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/>
  <bookViews>
    <workbookView xWindow="0" yWindow="120" windowWidth="20730" windowHeight="11640" firstSheet="1" activeTab="1"/>
  </bookViews>
  <sheets>
    <sheet name="YNOVKYW" sheetId="1" state="hidden" r:id="rId1"/>
    <sheet name="全科" sheetId="24" r:id="rId2"/>
  </sheets>
  <calcPr calcId="144525"/>
</workbook>
</file>

<file path=xl/calcChain.xml><?xml version="1.0" encoding="utf-8"?>
<calcChain xmlns="http://schemas.openxmlformats.org/spreadsheetml/2006/main">
  <c r="G107" i="24" l="1"/>
  <c r="G106" i="24"/>
  <c r="G105" i="24"/>
  <c r="G104" i="24"/>
  <c r="G103" i="24"/>
  <c r="G100" i="24"/>
  <c r="G99" i="24"/>
  <c r="G98" i="24"/>
  <c r="G97" i="24"/>
  <c r="G96" i="24"/>
  <c r="G95" i="24"/>
  <c r="G94" i="24"/>
  <c r="G93" i="24"/>
  <c r="G92" i="24"/>
  <c r="G91" i="24"/>
  <c r="G90" i="24"/>
  <c r="G89" i="24"/>
  <c r="G87" i="24"/>
  <c r="G86" i="24"/>
  <c r="G85" i="24"/>
  <c r="G84" i="24"/>
  <c r="G83" i="24"/>
  <c r="G82" i="24"/>
  <c r="G81" i="24"/>
  <c r="G80" i="24"/>
  <c r="G78" i="24"/>
  <c r="G77" i="24"/>
  <c r="G76" i="24"/>
  <c r="G75" i="24"/>
  <c r="G74" i="24"/>
  <c r="G73" i="24"/>
  <c r="G72" i="24"/>
  <c r="G71" i="24"/>
  <c r="G70" i="24"/>
  <c r="G69" i="24"/>
  <c r="G68" i="24"/>
  <c r="G67" i="24"/>
  <c r="G66" i="24"/>
  <c r="G65" i="24"/>
  <c r="G64" i="24"/>
  <c r="G55" i="24" l="1"/>
  <c r="G54" i="24"/>
  <c r="G53" i="24"/>
  <c r="G52" i="24"/>
  <c r="G51" i="24"/>
  <c r="G50" i="24"/>
  <c r="G49" i="24"/>
  <c r="G48" i="24"/>
  <c r="G47" i="24"/>
  <c r="G46" i="24"/>
  <c r="G45" i="24"/>
  <c r="G44" i="24"/>
  <c r="G43" i="24"/>
  <c r="G42" i="24"/>
  <c r="G41" i="24"/>
  <c r="G40" i="24"/>
  <c r="G39" i="24"/>
  <c r="G38" i="24"/>
  <c r="G37" i="24"/>
  <c r="G36" i="24"/>
  <c r="G35" i="24"/>
  <c r="G34" i="24"/>
  <c r="G33" i="24"/>
  <c r="G32" i="24"/>
  <c r="G31" i="24"/>
  <c r="G30" i="24"/>
  <c r="G29" i="24"/>
  <c r="G28" i="24"/>
  <c r="G27" i="24"/>
  <c r="G26" i="24"/>
  <c r="G25" i="24"/>
  <c r="G24" i="24"/>
  <c r="G23" i="24"/>
  <c r="G22" i="24"/>
  <c r="G21" i="24"/>
  <c r="G20" i="24"/>
  <c r="G19" i="24"/>
  <c r="G18" i="24"/>
  <c r="G17" i="24"/>
  <c r="G16" i="24"/>
  <c r="G15" i="24"/>
  <c r="G14" i="24"/>
  <c r="G5" i="24" l="1"/>
  <c r="G4" i="24"/>
  <c r="G7" i="24"/>
  <c r="G9" i="24"/>
  <c r="G6" i="24"/>
  <c r="G8" i="24"/>
  <c r="G10" i="24"/>
</calcChain>
</file>

<file path=xl/sharedStrings.xml><?xml version="1.0" encoding="utf-8"?>
<sst xmlns="http://schemas.openxmlformats.org/spreadsheetml/2006/main" count="569" uniqueCount="195">
  <si>
    <t>姓名</t>
  </si>
  <si>
    <t>彭曼</t>
    <phoneticPr fontId="3" type="noConversion"/>
  </si>
  <si>
    <t>王治鑫</t>
  </si>
  <si>
    <t>李丽</t>
  </si>
  <si>
    <t>曾通萍</t>
  </si>
  <si>
    <t>尹闪闪</t>
  </si>
  <si>
    <t>郭娅菲</t>
  </si>
  <si>
    <t>卢柔</t>
  </si>
  <si>
    <t>兰端润</t>
  </si>
  <si>
    <t>李玉琴</t>
  </si>
  <si>
    <t>谭巧媚</t>
  </si>
  <si>
    <t>胡玉华</t>
  </si>
  <si>
    <t>陈钘</t>
  </si>
  <si>
    <t>李茂辉</t>
  </si>
  <si>
    <t>简修亚</t>
  </si>
  <si>
    <t>胡文英</t>
  </si>
  <si>
    <t>张雅茜</t>
  </si>
  <si>
    <t>熊镜焰</t>
  </si>
  <si>
    <t>龚亚男</t>
  </si>
  <si>
    <t>张志分</t>
  </si>
  <si>
    <t>袁成卓</t>
    <phoneticPr fontId="3" type="noConversion"/>
  </si>
  <si>
    <t>刘钦</t>
  </si>
  <si>
    <t>刘贵蓉</t>
  </si>
  <si>
    <t>周婧璐</t>
  </si>
  <si>
    <t>彭姣</t>
  </si>
  <si>
    <t>王洲嘉</t>
  </si>
  <si>
    <t>吴青琳</t>
  </si>
  <si>
    <t>饶艳</t>
  </si>
  <si>
    <t>刘远飞</t>
  </si>
  <si>
    <t>戚陈成</t>
  </si>
  <si>
    <t>刘静</t>
  </si>
  <si>
    <t>肖欢</t>
  </si>
  <si>
    <t>袁永莉</t>
    <phoneticPr fontId="3" type="noConversion"/>
  </si>
  <si>
    <t>蔡云蝶</t>
  </si>
  <si>
    <t>杨曌</t>
  </si>
  <si>
    <t>李仕韦</t>
    <phoneticPr fontId="3" type="noConversion"/>
  </si>
  <si>
    <t>陈彬彬</t>
  </si>
  <si>
    <t>胡引</t>
  </si>
  <si>
    <t>李磊</t>
  </si>
  <si>
    <t>符雄锋</t>
  </si>
  <si>
    <t>杨欢欢</t>
  </si>
  <si>
    <t>犹永婷</t>
  </si>
  <si>
    <t>王登巧</t>
  </si>
  <si>
    <t>王秀蓉</t>
  </si>
  <si>
    <t>管会英</t>
  </si>
  <si>
    <t>余江雯</t>
  </si>
  <si>
    <t>申玉岚</t>
  </si>
  <si>
    <t>樊佳欣</t>
  </si>
  <si>
    <t>马晨</t>
    <phoneticPr fontId="3" type="noConversion"/>
  </si>
  <si>
    <t>黄尧兰</t>
    <phoneticPr fontId="3" type="noConversion"/>
  </si>
  <si>
    <t>总成绩</t>
    <phoneticPr fontId="3" type="noConversion"/>
  </si>
  <si>
    <t>73</t>
    <phoneticPr fontId="3" type="noConversion"/>
  </si>
  <si>
    <t>61</t>
    <phoneticPr fontId="3" type="noConversion"/>
  </si>
  <si>
    <t>61</t>
    <phoneticPr fontId="3" type="noConversion"/>
  </si>
  <si>
    <t>49</t>
    <phoneticPr fontId="3" type="noConversion"/>
  </si>
  <si>
    <t>80</t>
    <phoneticPr fontId="3" type="noConversion"/>
  </si>
  <si>
    <t>60</t>
    <phoneticPr fontId="3" type="noConversion"/>
  </si>
  <si>
    <t>62</t>
    <phoneticPr fontId="3" type="noConversion"/>
  </si>
  <si>
    <t>78</t>
    <phoneticPr fontId="3" type="noConversion"/>
  </si>
  <si>
    <t>67</t>
    <phoneticPr fontId="3" type="noConversion"/>
  </si>
  <si>
    <t>72</t>
    <phoneticPr fontId="3" type="noConversion"/>
  </si>
  <si>
    <t>69</t>
    <phoneticPr fontId="3" type="noConversion"/>
  </si>
  <si>
    <t>57</t>
    <phoneticPr fontId="3" type="noConversion"/>
  </si>
  <si>
    <t>84</t>
    <phoneticPr fontId="3" type="noConversion"/>
  </si>
  <si>
    <t>74</t>
    <phoneticPr fontId="3" type="noConversion"/>
  </si>
  <si>
    <t>83</t>
    <phoneticPr fontId="3" type="noConversion"/>
  </si>
  <si>
    <t>70</t>
    <phoneticPr fontId="3" type="noConversion"/>
  </si>
  <si>
    <t>40</t>
    <phoneticPr fontId="3" type="noConversion"/>
  </si>
  <si>
    <t>65</t>
    <phoneticPr fontId="3" type="noConversion"/>
  </si>
  <si>
    <t>47</t>
    <phoneticPr fontId="3" type="noConversion"/>
  </si>
  <si>
    <t>66</t>
    <phoneticPr fontId="3" type="noConversion"/>
  </si>
  <si>
    <t>56</t>
    <phoneticPr fontId="3" type="noConversion"/>
  </si>
  <si>
    <t>77</t>
    <phoneticPr fontId="3" type="noConversion"/>
  </si>
  <si>
    <t>79</t>
    <phoneticPr fontId="3" type="noConversion"/>
  </si>
  <si>
    <t>62</t>
    <phoneticPr fontId="3" type="noConversion"/>
  </si>
  <si>
    <t>58</t>
    <phoneticPr fontId="3" type="noConversion"/>
  </si>
  <si>
    <t>45</t>
    <phoneticPr fontId="3" type="noConversion"/>
  </si>
  <si>
    <t>56</t>
    <phoneticPr fontId="3" type="noConversion"/>
  </si>
  <si>
    <t>54</t>
    <phoneticPr fontId="3" type="noConversion"/>
  </si>
  <si>
    <t>名次</t>
    <phoneticPr fontId="3" type="noConversion"/>
  </si>
  <si>
    <t>笔试
成绩</t>
    <phoneticPr fontId="3" type="noConversion"/>
  </si>
  <si>
    <t>面试
成绩</t>
    <phoneticPr fontId="3" type="noConversion"/>
  </si>
  <si>
    <t>报考单位</t>
    <phoneticPr fontId="3" type="noConversion"/>
  </si>
  <si>
    <t>重庆市急救医疗中心</t>
    <phoneticPr fontId="3" type="noConversion"/>
  </si>
  <si>
    <t>报考专业</t>
    <phoneticPr fontId="3" type="noConversion"/>
  </si>
  <si>
    <t>全科</t>
    <phoneticPr fontId="3" type="noConversion"/>
  </si>
  <si>
    <t>是否
进入体检</t>
    <phoneticPr fontId="3" type="noConversion"/>
  </si>
  <si>
    <t>是</t>
    <phoneticPr fontId="3" type="noConversion"/>
  </si>
  <si>
    <t xml:space="preserve">重庆市急救医疗中心
2019年住院医师规范化培训招录成绩公示表
</t>
    <phoneticPr fontId="3" type="noConversion"/>
  </si>
  <si>
    <t>附件：</t>
    <phoneticPr fontId="3" type="noConversion"/>
  </si>
  <si>
    <t>缺考</t>
    <phoneticPr fontId="3" type="noConversion"/>
  </si>
  <si>
    <t>否</t>
    <phoneticPr fontId="3" type="noConversion"/>
  </si>
  <si>
    <t>王秦</t>
    <phoneticPr fontId="3" type="noConversion"/>
  </si>
  <si>
    <t>缺考</t>
    <phoneticPr fontId="3" type="noConversion"/>
  </si>
  <si>
    <t>否</t>
    <phoneticPr fontId="3" type="noConversion"/>
  </si>
  <si>
    <t>任宇龙</t>
    <phoneticPr fontId="3" type="noConversion"/>
  </si>
  <si>
    <t>何佳</t>
    <phoneticPr fontId="3" type="noConversion"/>
  </si>
  <si>
    <t>神经内科</t>
    <phoneticPr fontId="3" type="noConversion"/>
  </si>
  <si>
    <t>是</t>
    <phoneticPr fontId="3" type="noConversion"/>
  </si>
  <si>
    <t>内科</t>
    <phoneticPr fontId="3" type="noConversion"/>
  </si>
  <si>
    <t>黄宝瑞</t>
    <phoneticPr fontId="3" type="noConversion"/>
  </si>
  <si>
    <t>田庆莉</t>
    <phoneticPr fontId="3" type="noConversion"/>
  </si>
  <si>
    <t>李隽程</t>
    <phoneticPr fontId="3" type="noConversion"/>
  </si>
  <si>
    <t>田婷</t>
    <phoneticPr fontId="3" type="noConversion"/>
  </si>
  <si>
    <t>孔丽先</t>
    <phoneticPr fontId="3" type="noConversion"/>
  </si>
  <si>
    <t>向柯旭</t>
    <phoneticPr fontId="3" type="noConversion"/>
  </si>
  <si>
    <t>罗春琴</t>
    <phoneticPr fontId="3" type="noConversion"/>
  </si>
  <si>
    <t>张建</t>
    <phoneticPr fontId="3" type="noConversion"/>
  </si>
  <si>
    <t>缺考</t>
    <phoneticPr fontId="3" type="noConversion"/>
  </si>
  <si>
    <t>林其瑞</t>
    <phoneticPr fontId="3" type="noConversion"/>
  </si>
  <si>
    <t>82</t>
    <phoneticPr fontId="3" type="noConversion"/>
  </si>
  <si>
    <t>黄建锋</t>
    <phoneticPr fontId="3" type="noConversion"/>
  </si>
  <si>
    <t>赵祖玉</t>
    <phoneticPr fontId="3" type="noConversion"/>
  </si>
  <si>
    <t>74</t>
    <phoneticPr fontId="3" type="noConversion"/>
  </si>
  <si>
    <t>杜若洋</t>
    <phoneticPr fontId="3" type="noConversion"/>
  </si>
  <si>
    <t>69</t>
    <phoneticPr fontId="3" type="noConversion"/>
  </si>
  <si>
    <t>郭照璇</t>
    <phoneticPr fontId="3" type="noConversion"/>
  </si>
  <si>
    <t>66</t>
    <phoneticPr fontId="3" type="noConversion"/>
  </si>
  <si>
    <t>杨钊</t>
    <phoneticPr fontId="3" type="noConversion"/>
  </si>
  <si>
    <t>62</t>
    <phoneticPr fontId="3" type="noConversion"/>
  </si>
  <si>
    <t>李杨</t>
    <phoneticPr fontId="3" type="noConversion"/>
  </si>
  <si>
    <t>木乃尔哈</t>
    <phoneticPr fontId="3" type="noConversion"/>
  </si>
  <si>
    <t>62</t>
    <phoneticPr fontId="3" type="noConversion"/>
  </si>
  <si>
    <t>王昶</t>
    <phoneticPr fontId="3" type="noConversion"/>
  </si>
  <si>
    <t>61</t>
    <phoneticPr fontId="3" type="noConversion"/>
  </si>
  <si>
    <t>黄民峰</t>
    <phoneticPr fontId="3" type="noConversion"/>
  </si>
  <si>
    <t>游辉</t>
    <phoneticPr fontId="3" type="noConversion"/>
  </si>
  <si>
    <t>60</t>
    <phoneticPr fontId="3" type="noConversion"/>
  </si>
  <si>
    <t>赵吉顺</t>
    <phoneticPr fontId="3" type="noConversion"/>
  </si>
  <si>
    <t>赵聪</t>
    <phoneticPr fontId="3" type="noConversion"/>
  </si>
  <si>
    <t>罗杨</t>
    <phoneticPr fontId="3" type="noConversion"/>
  </si>
  <si>
    <t>53</t>
    <phoneticPr fontId="3" type="noConversion"/>
  </si>
  <si>
    <t>曹勇</t>
    <phoneticPr fontId="3" type="noConversion"/>
  </si>
  <si>
    <t>57</t>
    <phoneticPr fontId="3" type="noConversion"/>
  </si>
  <si>
    <t>外科</t>
    <phoneticPr fontId="3" type="noConversion"/>
  </si>
  <si>
    <t>郑重</t>
    <phoneticPr fontId="3" type="noConversion"/>
  </si>
  <si>
    <t>是</t>
    <phoneticPr fontId="3" type="noConversion"/>
  </si>
  <si>
    <t>汪晓梅</t>
    <phoneticPr fontId="3" type="noConversion"/>
  </si>
  <si>
    <t>69</t>
    <phoneticPr fontId="3" type="noConversion"/>
  </si>
  <si>
    <t>卢畅</t>
    <phoneticPr fontId="3" type="noConversion"/>
  </si>
  <si>
    <t>62</t>
    <phoneticPr fontId="3" type="noConversion"/>
  </si>
  <si>
    <t>张伲亚</t>
    <phoneticPr fontId="3" type="noConversion"/>
  </si>
  <si>
    <t>65</t>
    <phoneticPr fontId="3" type="noConversion"/>
  </si>
  <si>
    <t>妇产科</t>
    <phoneticPr fontId="3" type="noConversion"/>
  </si>
  <si>
    <t>田景军</t>
    <phoneticPr fontId="3" type="noConversion"/>
  </si>
  <si>
    <t>79</t>
    <phoneticPr fontId="3" type="noConversion"/>
  </si>
  <si>
    <t>庄盛鼎</t>
    <phoneticPr fontId="3" type="noConversion"/>
  </si>
  <si>
    <t>74</t>
    <phoneticPr fontId="3" type="noConversion"/>
  </si>
  <si>
    <t>穆相安</t>
    <phoneticPr fontId="3" type="noConversion"/>
  </si>
  <si>
    <t>71</t>
    <phoneticPr fontId="3" type="noConversion"/>
  </si>
  <si>
    <t>吴仕海</t>
    <phoneticPr fontId="3" type="noConversion"/>
  </si>
  <si>
    <t>朱丽</t>
    <phoneticPr fontId="3" type="noConversion"/>
  </si>
  <si>
    <t>64</t>
    <phoneticPr fontId="3" type="noConversion"/>
  </si>
  <si>
    <t>急诊科</t>
    <phoneticPr fontId="3" type="noConversion"/>
  </si>
  <si>
    <t>杜超</t>
    <phoneticPr fontId="3" type="noConversion"/>
  </si>
  <si>
    <t>徐永平</t>
    <phoneticPr fontId="3" type="noConversion"/>
  </si>
  <si>
    <t>69</t>
    <phoneticPr fontId="3" type="noConversion"/>
  </si>
  <si>
    <t>李强</t>
    <phoneticPr fontId="3" type="noConversion"/>
  </si>
  <si>
    <t>65</t>
    <phoneticPr fontId="3" type="noConversion"/>
  </si>
  <si>
    <t>高德华</t>
    <phoneticPr fontId="3" type="noConversion"/>
  </si>
  <si>
    <t>60</t>
    <phoneticPr fontId="3" type="noConversion"/>
  </si>
  <si>
    <t>彭勤</t>
    <phoneticPr fontId="3" type="noConversion"/>
  </si>
  <si>
    <t>57</t>
    <phoneticPr fontId="3" type="noConversion"/>
  </si>
  <si>
    <t>谭廷操</t>
    <phoneticPr fontId="3" type="noConversion"/>
  </si>
  <si>
    <t>53</t>
    <phoneticPr fontId="3" type="noConversion"/>
  </si>
  <si>
    <t>骨科</t>
    <phoneticPr fontId="3" type="noConversion"/>
  </si>
  <si>
    <t>黎时令</t>
    <phoneticPr fontId="3" type="noConversion"/>
  </si>
  <si>
    <t>陈佳</t>
    <phoneticPr fontId="3" type="noConversion"/>
  </si>
  <si>
    <t>78</t>
    <phoneticPr fontId="3" type="noConversion"/>
  </si>
  <si>
    <t>王闯</t>
    <phoneticPr fontId="3" type="noConversion"/>
  </si>
  <si>
    <t>77</t>
    <phoneticPr fontId="3" type="noConversion"/>
  </si>
  <si>
    <t>叶青青</t>
    <phoneticPr fontId="3" type="noConversion"/>
  </si>
  <si>
    <t>60</t>
    <phoneticPr fontId="3" type="noConversion"/>
  </si>
  <si>
    <t>易宗婉</t>
    <phoneticPr fontId="3" type="noConversion"/>
  </si>
  <si>
    <t>56</t>
    <phoneticPr fontId="3" type="noConversion"/>
  </si>
  <si>
    <t>夏一方</t>
    <phoneticPr fontId="3" type="noConversion"/>
  </si>
  <si>
    <t>57</t>
    <phoneticPr fontId="3" type="noConversion"/>
  </si>
  <si>
    <t>代晓荣</t>
    <phoneticPr fontId="3" type="noConversion"/>
  </si>
  <si>
    <t>52</t>
    <phoneticPr fontId="3" type="noConversion"/>
  </si>
  <si>
    <t>麻醉科</t>
    <phoneticPr fontId="3" type="noConversion"/>
  </si>
  <si>
    <t>向珊珊</t>
  </si>
  <si>
    <t>谭琳</t>
  </si>
  <si>
    <t>孙君</t>
    <phoneticPr fontId="3" type="noConversion"/>
  </si>
  <si>
    <t>吕召菁</t>
    <phoneticPr fontId="3" type="noConversion"/>
  </si>
  <si>
    <t>罗夕词</t>
    <phoneticPr fontId="3" type="noConversion"/>
  </si>
  <si>
    <t>66</t>
    <phoneticPr fontId="3" type="noConversion"/>
  </si>
  <si>
    <t>金委平</t>
    <phoneticPr fontId="3" type="noConversion"/>
  </si>
  <si>
    <t>侯立冉</t>
    <phoneticPr fontId="3" type="noConversion"/>
  </si>
  <si>
    <t>50</t>
    <phoneticPr fontId="3" type="noConversion"/>
  </si>
  <si>
    <t>黄军</t>
    <phoneticPr fontId="3" type="noConversion"/>
  </si>
  <si>
    <t>王仕霞</t>
    <phoneticPr fontId="3" type="noConversion"/>
  </si>
  <si>
    <t>吴瑕</t>
    <phoneticPr fontId="3" type="noConversion"/>
  </si>
  <si>
    <t>放射科</t>
    <phoneticPr fontId="3" type="noConversion"/>
  </si>
  <si>
    <t>检验科</t>
    <phoneticPr fontId="3" type="noConversion"/>
  </si>
  <si>
    <t>刘迎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</si>
</sst>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0_ "/>
    <numFmt numFmtId="177" formatCode="0.00_);[Red]\(0.00\)"/>
  </numFmts>
  <fonts count="11">
    <font>
      <sz val="12"/>
      <name val="宋体"/>
      <charset val="134"/>
    </font>
    <font>
      <sz val="20"/>
      <name val="宋体"/>
      <family val="3"/>
      <charset val="134"/>
    </font>
    <font>
      <b/>
      <sz val="18"/>
      <name val="宋体"/>
      <family val="3"/>
      <charset val="134"/>
    </font>
    <font>
      <sz val="9"/>
      <name val="宋体"/>
      <family val="3"/>
      <charset val="134"/>
    </font>
    <font>
      <b/>
      <sz val="11"/>
      <name val="黑体"/>
      <family val="3"/>
      <charset val="134"/>
    </font>
    <font>
      <sz val="11"/>
      <name val="宋体"/>
      <family val="3"/>
      <charset val="134"/>
    </font>
    <font>
      <sz val="1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0"/>
      <name val="宋体"/>
      <family val="3"/>
      <charset val="134"/>
    </font>
    <font>
      <sz val="11"/>
      <color theme="1"/>
      <name val="宋体"/>
      <family val="3"/>
      <charset val="134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0"/>
      </left>
      <right/>
      <top/>
      <bottom style="thin">
        <color indexed="0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Fill="1">
      <alignment vertical="center"/>
    </xf>
    <xf numFmtId="177" fontId="0" fillId="0" borderId="0" xfId="0" applyNumberFormat="1" applyFill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 wrapText="1"/>
    </xf>
    <xf numFmtId="177" fontId="5" fillId="2" borderId="2" xfId="0" applyNumberFormat="1" applyFont="1" applyFill="1" applyBorder="1" applyAlignment="1">
      <alignment horizontal="center" vertical="center"/>
    </xf>
    <xf numFmtId="0" fontId="5" fillId="2" borderId="0" xfId="0" applyFont="1" applyFill="1">
      <alignment vertical="center"/>
    </xf>
    <xf numFmtId="49" fontId="5" fillId="0" borderId="3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49" fontId="5" fillId="0" borderId="9" xfId="0" applyNumberFormat="1" applyFont="1" applyBorder="1" applyAlignment="1">
      <alignment horizontal="center" vertical="center"/>
    </xf>
    <xf numFmtId="49" fontId="5" fillId="3" borderId="9" xfId="0" applyNumberFormat="1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center" vertical="center"/>
    </xf>
    <xf numFmtId="49" fontId="5" fillId="3" borderId="8" xfId="0" applyNumberFormat="1" applyFont="1" applyFill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49" fontId="5" fillId="3" borderId="6" xfId="0" applyNumberFormat="1" applyFont="1" applyFill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13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5" fillId="0" borderId="0" xfId="0" applyFont="1" applyFill="1">
      <alignment vertical="center"/>
    </xf>
    <xf numFmtId="49" fontId="6" fillId="0" borderId="6" xfId="0" applyNumberFormat="1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 wrapText="1"/>
    </xf>
    <xf numFmtId="49" fontId="6" fillId="3" borderId="2" xfId="0" applyNumberFormat="1" applyFont="1" applyFill="1" applyBorder="1" applyAlignment="1">
      <alignment horizontal="center" vertical="center"/>
    </xf>
    <xf numFmtId="176" fontId="5" fillId="3" borderId="2" xfId="0" applyNumberFormat="1" applyFont="1" applyFill="1" applyBorder="1" applyAlignment="1">
      <alignment horizontal="center" vertical="center" wrapText="1"/>
    </xf>
    <xf numFmtId="177" fontId="5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0" xfId="0" applyFont="1" applyFill="1">
      <alignment vertical="center"/>
    </xf>
    <xf numFmtId="49" fontId="8" fillId="0" borderId="8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49" fontId="8" fillId="0" borderId="9" xfId="0" applyNumberFormat="1" applyFont="1" applyBorder="1" applyAlignment="1">
      <alignment horizontal="center" vertical="center" wrapText="1"/>
    </xf>
    <xf numFmtId="176" fontId="5" fillId="3" borderId="1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 wrapText="1"/>
    </xf>
    <xf numFmtId="49" fontId="8" fillId="0" borderId="7" xfId="0" applyNumberFormat="1" applyFont="1" applyBorder="1" applyAlignment="1">
      <alignment horizontal="center" vertical="center" wrapText="1"/>
    </xf>
    <xf numFmtId="49" fontId="8" fillId="0" borderId="3" xfId="0" applyNumberFormat="1" applyFont="1" applyBorder="1" applyAlignment="1">
      <alignment horizontal="center" vertical="center" wrapText="1"/>
    </xf>
    <xf numFmtId="49" fontId="8" fillId="0" borderId="12" xfId="0" applyNumberFormat="1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176" fontId="5" fillId="3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showRowColHeaders="0" showZeros="0" showOutlineSymbols="0" defaultGridColor="0" colorId="0" workbookViewId="0"/>
  </sheetViews>
  <sheetFormatPr defaultColWidth="9" defaultRowHeight="14.25"/>
  <sheetData/>
  <phoneticPr fontId="3" type="noConversion"/>
  <pageMargins left="0.75" right="0.75" top="1" bottom="1" header="0.5" footer="0.5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3"/>
  <sheetViews>
    <sheetView tabSelected="1" zoomScaleNormal="100" workbookViewId="0">
      <selection activeCell="M110" sqref="M110"/>
    </sheetView>
  </sheetViews>
  <sheetFormatPr defaultColWidth="9" defaultRowHeight="14.25"/>
  <cols>
    <col min="1" max="1" width="5.25" style="2" customWidth="1"/>
    <col min="2" max="2" width="19.25" style="2" customWidth="1"/>
    <col min="3" max="3" width="10" style="2" customWidth="1"/>
    <col min="4" max="4" width="9.625" style="2" customWidth="1"/>
    <col min="5" max="5" width="8.5" style="2" customWidth="1"/>
    <col min="6" max="6" width="9.125" style="2" customWidth="1"/>
    <col min="7" max="7" width="12.875" style="3" customWidth="1"/>
    <col min="8" max="8" width="10.625" style="2" customWidth="1"/>
    <col min="9" max="16384" width="9" style="2"/>
  </cols>
  <sheetData>
    <row r="1" spans="1:8" ht="24" customHeight="1">
      <c r="A1" s="57" t="s">
        <v>89</v>
      </c>
      <c r="B1" s="57"/>
      <c r="C1" s="57"/>
      <c r="D1" s="57"/>
      <c r="E1" s="57"/>
      <c r="F1" s="57"/>
      <c r="G1" s="57"/>
      <c r="H1" s="57"/>
    </row>
    <row r="2" spans="1:8" s="1" customFormat="1" ht="63.75" customHeight="1">
      <c r="A2" s="56" t="s">
        <v>88</v>
      </c>
      <c r="B2" s="56"/>
      <c r="C2" s="56"/>
      <c r="D2" s="56"/>
      <c r="E2" s="56"/>
      <c r="F2" s="56"/>
      <c r="G2" s="56"/>
      <c r="H2" s="56"/>
    </row>
    <row r="3" spans="1:8" s="7" customFormat="1" ht="42.75" customHeight="1">
      <c r="A3" s="4" t="s">
        <v>79</v>
      </c>
      <c r="B3" s="4" t="s">
        <v>82</v>
      </c>
      <c r="C3" s="4" t="s">
        <v>84</v>
      </c>
      <c r="D3" s="4" t="s">
        <v>0</v>
      </c>
      <c r="E3" s="4" t="s">
        <v>80</v>
      </c>
      <c r="F3" s="5" t="s">
        <v>81</v>
      </c>
      <c r="G3" s="6" t="s">
        <v>50</v>
      </c>
      <c r="H3" s="6" t="s">
        <v>86</v>
      </c>
    </row>
    <row r="4" spans="1:8" s="12" customFormat="1" ht="26.1" customHeight="1">
      <c r="A4" s="8">
        <v>1</v>
      </c>
      <c r="B4" s="8" t="s">
        <v>83</v>
      </c>
      <c r="C4" s="8" t="s">
        <v>85</v>
      </c>
      <c r="D4" s="9" t="s">
        <v>3</v>
      </c>
      <c r="E4" s="9" t="s">
        <v>68</v>
      </c>
      <c r="F4" s="10">
        <v>83.666666666666671</v>
      </c>
      <c r="G4" s="11">
        <f t="shared" ref="G4:G10" si="0">E4*50%+F4*50%</f>
        <v>74.333333333333343</v>
      </c>
      <c r="H4" s="8" t="s">
        <v>87</v>
      </c>
    </row>
    <row r="5" spans="1:8" s="12" customFormat="1" ht="26.1" customHeight="1">
      <c r="A5" s="8">
        <v>2</v>
      </c>
      <c r="B5" s="8" t="s">
        <v>83</v>
      </c>
      <c r="C5" s="8" t="s">
        <v>85</v>
      </c>
      <c r="D5" s="9" t="s">
        <v>2</v>
      </c>
      <c r="E5" s="9" t="s">
        <v>53</v>
      </c>
      <c r="F5" s="10">
        <v>82.333333333333329</v>
      </c>
      <c r="G5" s="11">
        <f t="shared" si="0"/>
        <v>71.666666666666657</v>
      </c>
      <c r="H5" s="8" t="s">
        <v>87</v>
      </c>
    </row>
    <row r="6" spans="1:8" s="12" customFormat="1" ht="26.1" customHeight="1">
      <c r="A6" s="8">
        <v>3</v>
      </c>
      <c r="B6" s="8" t="s">
        <v>83</v>
      </c>
      <c r="C6" s="8" t="s">
        <v>85</v>
      </c>
      <c r="D6" s="9" t="s">
        <v>6</v>
      </c>
      <c r="E6" s="9" t="s">
        <v>75</v>
      </c>
      <c r="F6" s="10">
        <v>82.333333333333329</v>
      </c>
      <c r="G6" s="11">
        <f t="shared" si="0"/>
        <v>70.166666666666657</v>
      </c>
      <c r="H6" s="8" t="s">
        <v>87</v>
      </c>
    </row>
    <row r="7" spans="1:8" s="12" customFormat="1" ht="26.1" customHeight="1">
      <c r="A7" s="8">
        <v>4</v>
      </c>
      <c r="B7" s="8" t="s">
        <v>83</v>
      </c>
      <c r="C7" s="8" t="s">
        <v>85</v>
      </c>
      <c r="D7" s="9" t="s">
        <v>4</v>
      </c>
      <c r="E7" s="9" t="s">
        <v>74</v>
      </c>
      <c r="F7" s="10">
        <v>73</v>
      </c>
      <c r="G7" s="11">
        <f t="shared" si="0"/>
        <v>67.5</v>
      </c>
      <c r="H7" s="8" t="s">
        <v>87</v>
      </c>
    </row>
    <row r="8" spans="1:8" s="12" customFormat="1" ht="26.1" customHeight="1">
      <c r="A8" s="8">
        <v>5</v>
      </c>
      <c r="B8" s="8" t="s">
        <v>83</v>
      </c>
      <c r="C8" s="8" t="s">
        <v>85</v>
      </c>
      <c r="D8" s="9" t="s">
        <v>7</v>
      </c>
      <c r="E8" s="9" t="s">
        <v>77</v>
      </c>
      <c r="F8" s="10">
        <v>77.333333333333329</v>
      </c>
      <c r="G8" s="11">
        <f t="shared" si="0"/>
        <v>66.666666666666657</v>
      </c>
      <c r="H8" s="8" t="s">
        <v>87</v>
      </c>
    </row>
    <row r="9" spans="1:8" s="12" customFormat="1" ht="26.1" customHeight="1">
      <c r="A9" s="8">
        <v>6</v>
      </c>
      <c r="B9" s="8" t="s">
        <v>83</v>
      </c>
      <c r="C9" s="8" t="s">
        <v>85</v>
      </c>
      <c r="D9" s="9" t="s">
        <v>5</v>
      </c>
      <c r="E9" s="9" t="s">
        <v>75</v>
      </c>
      <c r="F9" s="10">
        <v>75</v>
      </c>
      <c r="G9" s="11">
        <f t="shared" si="0"/>
        <v>66.5</v>
      </c>
      <c r="H9" s="8" t="s">
        <v>87</v>
      </c>
    </row>
    <row r="10" spans="1:8" s="12" customFormat="1" ht="26.1" customHeight="1">
      <c r="A10" s="8">
        <v>7</v>
      </c>
      <c r="B10" s="8" t="s">
        <v>83</v>
      </c>
      <c r="C10" s="8" t="s">
        <v>85</v>
      </c>
      <c r="D10" s="9" t="s">
        <v>1</v>
      </c>
      <c r="E10" s="9" t="s">
        <v>76</v>
      </c>
      <c r="F10" s="10">
        <v>82.333333333333329</v>
      </c>
      <c r="G10" s="11">
        <f t="shared" si="0"/>
        <v>63.666666666666664</v>
      </c>
      <c r="H10" s="8" t="s">
        <v>87</v>
      </c>
    </row>
    <row r="11" spans="1:8" s="27" customFormat="1" ht="26.1" customHeight="1">
      <c r="A11" s="26"/>
      <c r="B11" s="8" t="s">
        <v>83</v>
      </c>
      <c r="C11" s="8" t="s">
        <v>85</v>
      </c>
      <c r="D11" s="8" t="s">
        <v>92</v>
      </c>
      <c r="E11" s="8" t="s">
        <v>93</v>
      </c>
      <c r="F11" s="8" t="s">
        <v>93</v>
      </c>
      <c r="G11" s="8"/>
      <c r="H11" s="8" t="s">
        <v>94</v>
      </c>
    </row>
    <row r="12" spans="1:8" s="27" customFormat="1" ht="26.1" customHeight="1">
      <c r="A12" s="29"/>
      <c r="B12" s="8" t="s">
        <v>83</v>
      </c>
      <c r="C12" s="8" t="s">
        <v>85</v>
      </c>
      <c r="D12" s="8" t="s">
        <v>95</v>
      </c>
      <c r="E12" s="8" t="s">
        <v>93</v>
      </c>
      <c r="F12" s="8" t="s">
        <v>93</v>
      </c>
      <c r="G12" s="8"/>
      <c r="H12" s="8" t="s">
        <v>94</v>
      </c>
    </row>
    <row r="13" spans="1:8" s="27" customFormat="1" ht="26.1" customHeight="1">
      <c r="A13" s="29"/>
      <c r="B13" s="8" t="s">
        <v>83</v>
      </c>
      <c r="C13" s="8" t="s">
        <v>85</v>
      </c>
      <c r="D13" s="8" t="s">
        <v>96</v>
      </c>
      <c r="E13" s="8" t="s">
        <v>93</v>
      </c>
      <c r="F13" s="8" t="s">
        <v>93</v>
      </c>
      <c r="G13" s="8"/>
      <c r="H13" s="8" t="s">
        <v>94</v>
      </c>
    </row>
    <row r="14" spans="1:8" s="27" customFormat="1" ht="26.1" customHeight="1">
      <c r="A14" s="29">
        <v>1</v>
      </c>
      <c r="B14" s="8" t="s">
        <v>83</v>
      </c>
      <c r="C14" s="29" t="s">
        <v>97</v>
      </c>
      <c r="D14" s="28" t="s">
        <v>9</v>
      </c>
      <c r="E14" s="9" t="s">
        <v>68</v>
      </c>
      <c r="F14" s="10">
        <v>84</v>
      </c>
      <c r="G14" s="11">
        <f>E14*50%+F14*50%</f>
        <v>74.5</v>
      </c>
      <c r="H14" s="29" t="s">
        <v>98</v>
      </c>
    </row>
    <row r="15" spans="1:8" s="27" customFormat="1" ht="26.1" customHeight="1">
      <c r="A15" s="29">
        <v>2</v>
      </c>
      <c r="B15" s="8" t="s">
        <v>83</v>
      </c>
      <c r="C15" s="29" t="s">
        <v>97</v>
      </c>
      <c r="D15" s="28" t="s">
        <v>8</v>
      </c>
      <c r="E15" s="9" t="s">
        <v>78</v>
      </c>
      <c r="F15" s="10">
        <v>82.333333333333329</v>
      </c>
      <c r="G15" s="11">
        <f>E15*50%+F15*50%</f>
        <v>68.166666666666657</v>
      </c>
      <c r="H15" s="29" t="s">
        <v>98</v>
      </c>
    </row>
    <row r="16" spans="1:8" s="27" customFormat="1" ht="26.1" customHeight="1">
      <c r="A16" s="29">
        <v>1</v>
      </c>
      <c r="B16" s="8" t="s">
        <v>83</v>
      </c>
      <c r="C16" s="29" t="s">
        <v>99</v>
      </c>
      <c r="D16" s="9" t="s">
        <v>21</v>
      </c>
      <c r="E16" s="9" t="s">
        <v>65</v>
      </c>
      <c r="F16" s="10">
        <v>85.666666666666671</v>
      </c>
      <c r="G16" s="11">
        <f t="shared" ref="G16:G55" si="1">E16*50%+F16*50%</f>
        <v>84.333333333333343</v>
      </c>
      <c r="H16" s="29" t="s">
        <v>98</v>
      </c>
    </row>
    <row r="17" spans="1:8" s="27" customFormat="1" ht="26.1" customHeight="1">
      <c r="A17" s="29">
        <v>2</v>
      </c>
      <c r="B17" s="8" t="s">
        <v>83</v>
      </c>
      <c r="C17" s="29" t="s">
        <v>99</v>
      </c>
      <c r="D17" s="9" t="s">
        <v>29</v>
      </c>
      <c r="E17" s="9" t="s">
        <v>63</v>
      </c>
      <c r="F17" s="10">
        <v>79.666666666666671</v>
      </c>
      <c r="G17" s="11">
        <f t="shared" si="1"/>
        <v>81.833333333333343</v>
      </c>
      <c r="H17" s="29" t="s">
        <v>98</v>
      </c>
    </row>
    <row r="18" spans="1:8" s="27" customFormat="1" ht="26.1" customHeight="1">
      <c r="A18" s="29">
        <v>3</v>
      </c>
      <c r="B18" s="8" t="s">
        <v>83</v>
      </c>
      <c r="C18" s="29" t="s">
        <v>99</v>
      </c>
      <c r="D18" s="9" t="s">
        <v>14</v>
      </c>
      <c r="E18" s="9" t="s">
        <v>55</v>
      </c>
      <c r="F18" s="10">
        <v>83.333333333333329</v>
      </c>
      <c r="G18" s="11">
        <f t="shared" si="1"/>
        <v>81.666666666666657</v>
      </c>
      <c r="H18" s="29" t="s">
        <v>98</v>
      </c>
    </row>
    <row r="19" spans="1:8" s="27" customFormat="1" ht="26.1" customHeight="1">
      <c r="A19" s="29">
        <v>4</v>
      </c>
      <c r="B19" s="8" t="s">
        <v>83</v>
      </c>
      <c r="C19" s="29" t="s">
        <v>99</v>
      </c>
      <c r="D19" s="9" t="s">
        <v>47</v>
      </c>
      <c r="E19" s="9" t="s">
        <v>58</v>
      </c>
      <c r="F19" s="10">
        <v>84.333333333333329</v>
      </c>
      <c r="G19" s="11">
        <f t="shared" si="1"/>
        <v>81.166666666666657</v>
      </c>
      <c r="H19" s="29" t="s">
        <v>98</v>
      </c>
    </row>
    <row r="20" spans="1:8" s="27" customFormat="1" ht="26.1" customHeight="1">
      <c r="A20" s="29">
        <v>5</v>
      </c>
      <c r="B20" s="8" t="s">
        <v>83</v>
      </c>
      <c r="C20" s="29" t="s">
        <v>99</v>
      </c>
      <c r="D20" s="9" t="s">
        <v>30</v>
      </c>
      <c r="E20" s="9" t="s">
        <v>73</v>
      </c>
      <c r="F20" s="10">
        <v>80.333333333333329</v>
      </c>
      <c r="G20" s="11">
        <f t="shared" si="1"/>
        <v>79.666666666666657</v>
      </c>
      <c r="H20" s="29" t="s">
        <v>98</v>
      </c>
    </row>
    <row r="21" spans="1:8" s="27" customFormat="1" ht="26.1" customHeight="1">
      <c r="A21" s="29">
        <v>6</v>
      </c>
      <c r="B21" s="8" t="s">
        <v>83</v>
      </c>
      <c r="C21" s="29" t="s">
        <v>99</v>
      </c>
      <c r="D21" s="9" t="s">
        <v>12</v>
      </c>
      <c r="E21" s="9" t="s">
        <v>64</v>
      </c>
      <c r="F21" s="10">
        <v>85</v>
      </c>
      <c r="G21" s="11">
        <f t="shared" si="1"/>
        <v>79.5</v>
      </c>
      <c r="H21" s="29" t="s">
        <v>98</v>
      </c>
    </row>
    <row r="22" spans="1:8" s="27" customFormat="1" ht="26.1" customHeight="1">
      <c r="A22" s="29">
        <v>7</v>
      </c>
      <c r="B22" s="8" t="s">
        <v>83</v>
      </c>
      <c r="C22" s="29" t="s">
        <v>99</v>
      </c>
      <c r="D22" s="9" t="s">
        <v>39</v>
      </c>
      <c r="E22" s="9" t="s">
        <v>66</v>
      </c>
      <c r="F22" s="10">
        <v>87</v>
      </c>
      <c r="G22" s="11">
        <f t="shared" si="1"/>
        <v>78.5</v>
      </c>
      <c r="H22" s="29" t="s">
        <v>98</v>
      </c>
    </row>
    <row r="23" spans="1:8" s="27" customFormat="1" ht="26.1" customHeight="1">
      <c r="A23" s="29">
        <v>8</v>
      </c>
      <c r="B23" s="8" t="s">
        <v>83</v>
      </c>
      <c r="C23" s="29" t="s">
        <v>99</v>
      </c>
      <c r="D23" s="9" t="s">
        <v>27</v>
      </c>
      <c r="E23" s="9" t="s">
        <v>51</v>
      </c>
      <c r="F23" s="10">
        <v>83.666666666666671</v>
      </c>
      <c r="G23" s="11">
        <f t="shared" si="1"/>
        <v>78.333333333333343</v>
      </c>
      <c r="H23" s="29" t="s">
        <v>98</v>
      </c>
    </row>
    <row r="24" spans="1:8" s="27" customFormat="1" ht="26.1" customHeight="1">
      <c r="A24" s="29">
        <v>9</v>
      </c>
      <c r="B24" s="8" t="s">
        <v>83</v>
      </c>
      <c r="C24" s="29" t="s">
        <v>99</v>
      </c>
      <c r="D24" s="9" t="s">
        <v>10</v>
      </c>
      <c r="E24" s="30" t="s">
        <v>58</v>
      </c>
      <c r="F24" s="31">
        <v>77.666666666666671</v>
      </c>
      <c r="G24" s="11">
        <f t="shared" si="1"/>
        <v>77.833333333333343</v>
      </c>
      <c r="H24" s="29" t="s">
        <v>98</v>
      </c>
    </row>
    <row r="25" spans="1:8" s="27" customFormat="1" ht="26.1" customHeight="1">
      <c r="A25" s="29">
        <v>10</v>
      </c>
      <c r="B25" s="8" t="s">
        <v>83</v>
      </c>
      <c r="C25" s="29" t="s">
        <v>99</v>
      </c>
      <c r="D25" s="9" t="s">
        <v>15</v>
      </c>
      <c r="E25" s="9" t="s">
        <v>72</v>
      </c>
      <c r="F25" s="10">
        <v>78.333333333333329</v>
      </c>
      <c r="G25" s="11">
        <f t="shared" si="1"/>
        <v>77.666666666666657</v>
      </c>
      <c r="H25" s="29" t="s">
        <v>98</v>
      </c>
    </row>
    <row r="26" spans="1:8" s="27" customFormat="1" ht="26.1" customHeight="1">
      <c r="A26" s="29">
        <v>11</v>
      </c>
      <c r="B26" s="8" t="s">
        <v>83</v>
      </c>
      <c r="C26" s="29" t="s">
        <v>99</v>
      </c>
      <c r="D26" s="9" t="s">
        <v>37</v>
      </c>
      <c r="E26" s="9" t="s">
        <v>58</v>
      </c>
      <c r="F26" s="10">
        <v>76.333333333333329</v>
      </c>
      <c r="G26" s="11">
        <f t="shared" si="1"/>
        <v>77.166666666666657</v>
      </c>
      <c r="H26" s="29" t="s">
        <v>98</v>
      </c>
    </row>
    <row r="27" spans="1:8" s="27" customFormat="1" ht="26.1" customHeight="1">
      <c r="A27" s="29">
        <v>11</v>
      </c>
      <c r="B27" s="8" t="s">
        <v>83</v>
      </c>
      <c r="C27" s="29" t="s">
        <v>99</v>
      </c>
      <c r="D27" s="9" t="s">
        <v>41</v>
      </c>
      <c r="E27" s="9" t="s">
        <v>66</v>
      </c>
      <c r="F27" s="10">
        <v>84.333333333333329</v>
      </c>
      <c r="G27" s="11">
        <f t="shared" si="1"/>
        <v>77.166666666666657</v>
      </c>
      <c r="H27" s="29" t="s">
        <v>98</v>
      </c>
    </row>
    <row r="28" spans="1:8" s="27" customFormat="1" ht="26.1" customHeight="1">
      <c r="A28" s="29">
        <v>13</v>
      </c>
      <c r="B28" s="8" t="s">
        <v>83</v>
      </c>
      <c r="C28" s="29" t="s">
        <v>99</v>
      </c>
      <c r="D28" s="9" t="s">
        <v>48</v>
      </c>
      <c r="E28" s="9" t="s">
        <v>51</v>
      </c>
      <c r="F28" s="10">
        <v>81</v>
      </c>
      <c r="G28" s="11">
        <f t="shared" si="1"/>
        <v>77</v>
      </c>
      <c r="H28" s="29" t="s">
        <v>98</v>
      </c>
    </row>
    <row r="29" spans="1:8" s="27" customFormat="1" ht="26.1" customHeight="1">
      <c r="A29" s="29">
        <v>13</v>
      </c>
      <c r="B29" s="8" t="s">
        <v>83</v>
      </c>
      <c r="C29" s="29" t="s">
        <v>99</v>
      </c>
      <c r="D29" s="9" t="s">
        <v>33</v>
      </c>
      <c r="E29" s="9" t="s">
        <v>61</v>
      </c>
      <c r="F29" s="10">
        <v>85</v>
      </c>
      <c r="G29" s="11">
        <f t="shared" si="1"/>
        <v>77</v>
      </c>
      <c r="H29" s="29" t="s">
        <v>98</v>
      </c>
    </row>
    <row r="30" spans="1:8" s="27" customFormat="1" ht="26.1" customHeight="1">
      <c r="A30" s="29">
        <v>15</v>
      </c>
      <c r="B30" s="8" t="s">
        <v>83</v>
      </c>
      <c r="C30" s="29" t="s">
        <v>99</v>
      </c>
      <c r="D30" s="32" t="s">
        <v>22</v>
      </c>
      <c r="E30" s="9" t="s">
        <v>61</v>
      </c>
      <c r="F30" s="10">
        <v>84.333333333333329</v>
      </c>
      <c r="G30" s="11">
        <f t="shared" si="1"/>
        <v>76.666666666666657</v>
      </c>
      <c r="H30" s="29" t="s">
        <v>98</v>
      </c>
    </row>
    <row r="31" spans="1:8" s="27" customFormat="1" ht="26.1" customHeight="1">
      <c r="A31" s="29">
        <v>16</v>
      </c>
      <c r="B31" s="8" t="s">
        <v>83</v>
      </c>
      <c r="C31" s="29" t="s">
        <v>99</v>
      </c>
      <c r="D31" s="9" t="s">
        <v>35</v>
      </c>
      <c r="E31" s="9" t="s">
        <v>64</v>
      </c>
      <c r="F31" s="10">
        <v>78.666666666666671</v>
      </c>
      <c r="G31" s="11">
        <f t="shared" si="1"/>
        <v>76.333333333333343</v>
      </c>
      <c r="H31" s="29" t="s">
        <v>98</v>
      </c>
    </row>
    <row r="32" spans="1:8" s="27" customFormat="1" ht="26.1" customHeight="1">
      <c r="A32" s="29">
        <v>17</v>
      </c>
      <c r="B32" s="8" t="s">
        <v>83</v>
      </c>
      <c r="C32" s="29" t="s">
        <v>99</v>
      </c>
      <c r="D32" s="9" t="s">
        <v>25</v>
      </c>
      <c r="E32" s="9" t="s">
        <v>60</v>
      </c>
      <c r="F32" s="10">
        <v>80</v>
      </c>
      <c r="G32" s="11">
        <f t="shared" si="1"/>
        <v>76</v>
      </c>
      <c r="H32" s="29" t="s">
        <v>98</v>
      </c>
    </row>
    <row r="33" spans="1:8" s="27" customFormat="1" ht="26.1" customHeight="1">
      <c r="A33" s="29">
        <v>18</v>
      </c>
      <c r="B33" s="8" t="s">
        <v>83</v>
      </c>
      <c r="C33" s="29" t="s">
        <v>99</v>
      </c>
      <c r="D33" s="9" t="s">
        <v>19</v>
      </c>
      <c r="E33" s="30" t="s">
        <v>51</v>
      </c>
      <c r="F33" s="31">
        <v>78.666666666666671</v>
      </c>
      <c r="G33" s="11">
        <f t="shared" si="1"/>
        <v>75.833333333333343</v>
      </c>
      <c r="H33" s="29" t="s">
        <v>98</v>
      </c>
    </row>
    <row r="34" spans="1:8" s="27" customFormat="1" ht="26.1" customHeight="1">
      <c r="A34" s="29">
        <v>19</v>
      </c>
      <c r="B34" s="8" t="s">
        <v>83</v>
      </c>
      <c r="C34" s="29" t="s">
        <v>99</v>
      </c>
      <c r="D34" s="9" t="s">
        <v>26</v>
      </c>
      <c r="E34" s="9" t="s">
        <v>59</v>
      </c>
      <c r="F34" s="10">
        <v>82.666666666666671</v>
      </c>
      <c r="G34" s="11">
        <f t="shared" si="1"/>
        <v>74.833333333333343</v>
      </c>
      <c r="H34" s="29" t="s">
        <v>98</v>
      </c>
    </row>
    <row r="35" spans="1:8" s="27" customFormat="1" ht="26.1" customHeight="1">
      <c r="A35" s="29">
        <v>20</v>
      </c>
      <c r="B35" s="8" t="s">
        <v>83</v>
      </c>
      <c r="C35" s="29" t="s">
        <v>99</v>
      </c>
      <c r="D35" s="9" t="s">
        <v>38</v>
      </c>
      <c r="E35" s="30" t="s">
        <v>66</v>
      </c>
      <c r="F35" s="31">
        <v>79</v>
      </c>
      <c r="G35" s="11">
        <f t="shared" si="1"/>
        <v>74.5</v>
      </c>
      <c r="H35" s="29" t="s">
        <v>98</v>
      </c>
    </row>
    <row r="36" spans="1:8" s="27" customFormat="1" ht="26.1" customHeight="1">
      <c r="A36" s="29">
        <v>21</v>
      </c>
      <c r="B36" s="8" t="s">
        <v>83</v>
      </c>
      <c r="C36" s="29" t="s">
        <v>99</v>
      </c>
      <c r="D36" s="9" t="s">
        <v>24</v>
      </c>
      <c r="E36" s="9" t="s">
        <v>68</v>
      </c>
      <c r="F36" s="10">
        <v>81.666666666666671</v>
      </c>
      <c r="G36" s="11">
        <f t="shared" si="1"/>
        <v>73.333333333333343</v>
      </c>
      <c r="H36" s="29" t="s">
        <v>98</v>
      </c>
    </row>
    <row r="37" spans="1:8" s="27" customFormat="1" ht="26.1" customHeight="1">
      <c r="A37" s="29">
        <v>21</v>
      </c>
      <c r="B37" s="8" t="s">
        <v>83</v>
      </c>
      <c r="C37" s="29" t="s">
        <v>99</v>
      </c>
      <c r="D37" s="9" t="s">
        <v>11</v>
      </c>
      <c r="E37" s="33" t="s">
        <v>52</v>
      </c>
      <c r="F37" s="34">
        <v>85.666666666666671</v>
      </c>
      <c r="G37" s="11">
        <f t="shared" si="1"/>
        <v>73.333333333333343</v>
      </c>
      <c r="H37" s="29" t="s">
        <v>98</v>
      </c>
    </row>
    <row r="38" spans="1:8" s="27" customFormat="1" ht="26.1" customHeight="1">
      <c r="A38" s="29">
        <v>21</v>
      </c>
      <c r="B38" s="8" t="s">
        <v>83</v>
      </c>
      <c r="C38" s="29" t="s">
        <v>99</v>
      </c>
      <c r="D38" s="35" t="s">
        <v>20</v>
      </c>
      <c r="E38" s="35" t="s">
        <v>52</v>
      </c>
      <c r="F38" s="36">
        <v>85.6666666666667</v>
      </c>
      <c r="G38" s="37">
        <f>E38*50%+F38*50%</f>
        <v>73.333333333333343</v>
      </c>
      <c r="H38" s="29" t="s">
        <v>98</v>
      </c>
    </row>
    <row r="39" spans="1:8" s="27" customFormat="1" ht="26.1" customHeight="1">
      <c r="A39" s="29">
        <v>24</v>
      </c>
      <c r="B39" s="8" t="s">
        <v>83</v>
      </c>
      <c r="C39" s="29" t="s">
        <v>99</v>
      </c>
      <c r="D39" s="9" t="s">
        <v>28</v>
      </c>
      <c r="E39" s="9" t="s">
        <v>52</v>
      </c>
      <c r="F39" s="10">
        <v>85.333333333333329</v>
      </c>
      <c r="G39" s="11">
        <f t="shared" si="1"/>
        <v>73.166666666666657</v>
      </c>
      <c r="H39" s="29" t="s">
        <v>98</v>
      </c>
    </row>
    <row r="40" spans="1:8" s="39" customFormat="1" ht="26.1" customHeight="1">
      <c r="A40" s="38">
        <v>25</v>
      </c>
      <c r="B40" s="8" t="s">
        <v>83</v>
      </c>
      <c r="C40" s="29" t="s">
        <v>99</v>
      </c>
      <c r="D40" s="35" t="s">
        <v>16</v>
      </c>
      <c r="E40" s="35" t="s">
        <v>61</v>
      </c>
      <c r="F40" s="36">
        <v>77</v>
      </c>
      <c r="G40" s="37">
        <f t="shared" si="1"/>
        <v>73</v>
      </c>
      <c r="H40" s="38" t="s">
        <v>98</v>
      </c>
    </row>
    <row r="41" spans="1:8" s="27" customFormat="1" ht="26.1" customHeight="1">
      <c r="A41" s="29">
        <v>26</v>
      </c>
      <c r="B41" s="8" t="s">
        <v>83</v>
      </c>
      <c r="C41" s="29" t="s">
        <v>99</v>
      </c>
      <c r="D41" s="35" t="s">
        <v>31</v>
      </c>
      <c r="E41" s="35" t="s">
        <v>70</v>
      </c>
      <c r="F41" s="36">
        <v>79.6666666666667</v>
      </c>
      <c r="G41" s="37">
        <f t="shared" si="1"/>
        <v>72.833333333333343</v>
      </c>
      <c r="H41" s="29" t="s">
        <v>91</v>
      </c>
    </row>
    <row r="42" spans="1:8" s="27" customFormat="1" ht="26.1" customHeight="1">
      <c r="A42" s="29">
        <v>27</v>
      </c>
      <c r="B42" s="8" t="s">
        <v>83</v>
      </c>
      <c r="C42" s="29" t="s">
        <v>99</v>
      </c>
      <c r="D42" s="9" t="s">
        <v>13</v>
      </c>
      <c r="E42" s="9" t="s">
        <v>57</v>
      </c>
      <c r="F42" s="10">
        <v>82.333333333333329</v>
      </c>
      <c r="G42" s="11">
        <f t="shared" si="1"/>
        <v>72.166666666666657</v>
      </c>
      <c r="H42" s="29" t="s">
        <v>91</v>
      </c>
    </row>
    <row r="43" spans="1:8" s="27" customFormat="1" ht="26.1" customHeight="1">
      <c r="A43" s="29">
        <v>27</v>
      </c>
      <c r="B43" s="8" t="s">
        <v>83</v>
      </c>
      <c r="C43" s="29" t="s">
        <v>99</v>
      </c>
      <c r="D43" s="9" t="s">
        <v>45</v>
      </c>
      <c r="E43" s="30" t="s">
        <v>52</v>
      </c>
      <c r="F43" s="31">
        <v>83.333333333333329</v>
      </c>
      <c r="G43" s="11">
        <f t="shared" si="1"/>
        <v>72.166666666666657</v>
      </c>
      <c r="H43" s="29" t="s">
        <v>91</v>
      </c>
    </row>
    <row r="44" spans="1:8" s="27" customFormat="1" ht="26.1" customHeight="1">
      <c r="A44" s="29">
        <v>29</v>
      </c>
      <c r="B44" s="8" t="s">
        <v>83</v>
      </c>
      <c r="C44" s="29" t="s">
        <v>99</v>
      </c>
      <c r="D44" s="9" t="s">
        <v>46</v>
      </c>
      <c r="E44" s="9" t="s">
        <v>52</v>
      </c>
      <c r="F44" s="10">
        <v>83</v>
      </c>
      <c r="G44" s="11">
        <f t="shared" si="1"/>
        <v>72</v>
      </c>
      <c r="H44" s="29" t="s">
        <v>91</v>
      </c>
    </row>
    <row r="45" spans="1:8" s="27" customFormat="1" ht="26.1" customHeight="1">
      <c r="A45" s="29">
        <v>30</v>
      </c>
      <c r="B45" s="8" t="s">
        <v>83</v>
      </c>
      <c r="C45" s="29" t="s">
        <v>99</v>
      </c>
      <c r="D45" s="9" t="s">
        <v>17</v>
      </c>
      <c r="E45" s="9" t="s">
        <v>52</v>
      </c>
      <c r="F45" s="10">
        <v>82.666666666666671</v>
      </c>
      <c r="G45" s="11">
        <f t="shared" si="1"/>
        <v>71.833333333333343</v>
      </c>
      <c r="H45" s="29" t="s">
        <v>91</v>
      </c>
    </row>
    <row r="46" spans="1:8" s="27" customFormat="1" ht="26.1" customHeight="1">
      <c r="A46" s="29">
        <v>31</v>
      </c>
      <c r="B46" s="8" t="s">
        <v>83</v>
      </c>
      <c r="C46" s="29" t="s">
        <v>99</v>
      </c>
      <c r="D46" s="9" t="s">
        <v>49</v>
      </c>
      <c r="E46" s="9" t="s">
        <v>52</v>
      </c>
      <c r="F46" s="10">
        <v>82</v>
      </c>
      <c r="G46" s="11">
        <f t="shared" si="1"/>
        <v>71.5</v>
      </c>
      <c r="H46" s="29" t="s">
        <v>91</v>
      </c>
    </row>
    <row r="47" spans="1:8" s="27" customFormat="1" ht="26.1" customHeight="1">
      <c r="A47" s="29">
        <v>32</v>
      </c>
      <c r="B47" s="8" t="s">
        <v>83</v>
      </c>
      <c r="C47" s="29" t="s">
        <v>99</v>
      </c>
      <c r="D47" s="9" t="s">
        <v>43</v>
      </c>
      <c r="E47" s="9" t="s">
        <v>62</v>
      </c>
      <c r="F47" s="10">
        <v>84.666666666666671</v>
      </c>
      <c r="G47" s="11">
        <f t="shared" si="1"/>
        <v>70.833333333333343</v>
      </c>
      <c r="H47" s="29" t="s">
        <v>91</v>
      </c>
    </row>
    <row r="48" spans="1:8" s="27" customFormat="1" ht="26.1" customHeight="1">
      <c r="A48" s="29">
        <v>32</v>
      </c>
      <c r="B48" s="8" t="s">
        <v>83</v>
      </c>
      <c r="C48" s="29" t="s">
        <v>99</v>
      </c>
      <c r="D48" s="9" t="s">
        <v>18</v>
      </c>
      <c r="E48" s="9" t="s">
        <v>52</v>
      </c>
      <c r="F48" s="10">
        <v>79.666666666666671</v>
      </c>
      <c r="G48" s="11">
        <f t="shared" si="1"/>
        <v>70.333333333333343</v>
      </c>
      <c r="H48" s="29" t="s">
        <v>91</v>
      </c>
    </row>
    <row r="49" spans="1:8" s="27" customFormat="1" ht="26.1" customHeight="1">
      <c r="A49" s="29">
        <v>34</v>
      </c>
      <c r="B49" s="8" t="s">
        <v>83</v>
      </c>
      <c r="C49" s="29" t="s">
        <v>99</v>
      </c>
      <c r="D49" s="9" t="s">
        <v>44</v>
      </c>
      <c r="E49" s="9" t="s">
        <v>62</v>
      </c>
      <c r="F49" s="10">
        <v>83</v>
      </c>
      <c r="G49" s="11">
        <f t="shared" si="1"/>
        <v>70</v>
      </c>
      <c r="H49" s="29" t="s">
        <v>91</v>
      </c>
    </row>
    <row r="50" spans="1:8" s="27" customFormat="1" ht="26.1" customHeight="1">
      <c r="A50" s="29">
        <v>35</v>
      </c>
      <c r="B50" s="8" t="s">
        <v>83</v>
      </c>
      <c r="C50" s="29" t="s">
        <v>99</v>
      </c>
      <c r="D50" s="9" t="s">
        <v>32</v>
      </c>
      <c r="E50" s="9" t="s">
        <v>56</v>
      </c>
      <c r="F50" s="10">
        <v>79</v>
      </c>
      <c r="G50" s="11">
        <f t="shared" si="1"/>
        <v>69.5</v>
      </c>
      <c r="H50" s="29" t="s">
        <v>91</v>
      </c>
    </row>
    <row r="51" spans="1:8" s="27" customFormat="1" ht="26.1" customHeight="1">
      <c r="A51" s="29">
        <v>36</v>
      </c>
      <c r="B51" s="8" t="s">
        <v>83</v>
      </c>
      <c r="C51" s="29" t="s">
        <v>99</v>
      </c>
      <c r="D51" s="9" t="s">
        <v>23</v>
      </c>
      <c r="E51" s="9" t="s">
        <v>54</v>
      </c>
      <c r="F51" s="10">
        <v>82.666666666666671</v>
      </c>
      <c r="G51" s="11">
        <f t="shared" si="1"/>
        <v>65.833333333333343</v>
      </c>
      <c r="H51" s="29" t="s">
        <v>91</v>
      </c>
    </row>
    <row r="52" spans="1:8" s="27" customFormat="1" ht="26.1" customHeight="1">
      <c r="A52" s="29">
        <v>36</v>
      </c>
      <c r="B52" s="8" t="s">
        <v>83</v>
      </c>
      <c r="C52" s="29" t="s">
        <v>99</v>
      </c>
      <c r="D52" s="9" t="s">
        <v>34</v>
      </c>
      <c r="E52" s="30" t="s">
        <v>71</v>
      </c>
      <c r="F52" s="31">
        <v>75.666666666666671</v>
      </c>
      <c r="G52" s="11">
        <f t="shared" si="1"/>
        <v>65.833333333333343</v>
      </c>
      <c r="H52" s="29" t="s">
        <v>91</v>
      </c>
    </row>
    <row r="53" spans="1:8" s="27" customFormat="1" ht="26.1" customHeight="1">
      <c r="A53" s="29">
        <v>38</v>
      </c>
      <c r="B53" s="8" t="s">
        <v>83</v>
      </c>
      <c r="C53" s="29" t="s">
        <v>99</v>
      </c>
      <c r="D53" s="9" t="s">
        <v>36</v>
      </c>
      <c r="E53" s="9" t="s">
        <v>71</v>
      </c>
      <c r="F53" s="10">
        <v>73.666666666666671</v>
      </c>
      <c r="G53" s="11">
        <f t="shared" si="1"/>
        <v>64.833333333333343</v>
      </c>
      <c r="H53" s="29" t="s">
        <v>91</v>
      </c>
    </row>
    <row r="54" spans="1:8" s="27" customFormat="1" ht="26.1" customHeight="1">
      <c r="A54" s="29">
        <v>39</v>
      </c>
      <c r="B54" s="8" t="s">
        <v>83</v>
      </c>
      <c r="C54" s="29" t="s">
        <v>99</v>
      </c>
      <c r="D54" s="9" t="s">
        <v>42</v>
      </c>
      <c r="E54" s="9" t="s">
        <v>69</v>
      </c>
      <c r="F54" s="10">
        <v>81.333333333333329</v>
      </c>
      <c r="G54" s="11">
        <f t="shared" si="1"/>
        <v>64.166666666666657</v>
      </c>
      <c r="H54" s="29" t="s">
        <v>91</v>
      </c>
    </row>
    <row r="55" spans="1:8" s="27" customFormat="1" ht="26.1" customHeight="1">
      <c r="A55" s="29">
        <v>40</v>
      </c>
      <c r="B55" s="8" t="s">
        <v>83</v>
      </c>
      <c r="C55" s="29" t="s">
        <v>99</v>
      </c>
      <c r="D55" s="9" t="s">
        <v>40</v>
      </c>
      <c r="E55" s="9" t="s">
        <v>67</v>
      </c>
      <c r="F55" s="10">
        <v>83</v>
      </c>
      <c r="G55" s="11">
        <f t="shared" si="1"/>
        <v>61.5</v>
      </c>
      <c r="H55" s="29" t="s">
        <v>91</v>
      </c>
    </row>
    <row r="56" spans="1:8" s="27" customFormat="1" ht="26.1" customHeight="1">
      <c r="A56" s="29"/>
      <c r="B56" s="8" t="s">
        <v>83</v>
      </c>
      <c r="C56" s="29" t="s">
        <v>99</v>
      </c>
      <c r="D56" s="29" t="s">
        <v>100</v>
      </c>
      <c r="E56" s="29" t="s">
        <v>108</v>
      </c>
      <c r="F56" s="29" t="s">
        <v>108</v>
      </c>
      <c r="G56" s="51"/>
      <c r="H56" s="29" t="s">
        <v>91</v>
      </c>
    </row>
    <row r="57" spans="1:8" s="27" customFormat="1" ht="26.1" customHeight="1">
      <c r="A57" s="29"/>
      <c r="B57" s="8" t="s">
        <v>83</v>
      </c>
      <c r="C57" s="29" t="s">
        <v>99</v>
      </c>
      <c r="D57" s="29" t="s">
        <v>101</v>
      </c>
      <c r="E57" s="29" t="s">
        <v>108</v>
      </c>
      <c r="F57" s="29" t="s">
        <v>108</v>
      </c>
      <c r="G57" s="51"/>
      <c r="H57" s="29" t="s">
        <v>91</v>
      </c>
    </row>
    <row r="58" spans="1:8" s="27" customFormat="1" ht="26.1" customHeight="1">
      <c r="A58" s="29"/>
      <c r="B58" s="8" t="s">
        <v>83</v>
      </c>
      <c r="C58" s="29" t="s">
        <v>99</v>
      </c>
      <c r="D58" s="29" t="s">
        <v>102</v>
      </c>
      <c r="E58" s="29" t="s">
        <v>108</v>
      </c>
      <c r="F58" s="29" t="s">
        <v>108</v>
      </c>
      <c r="G58" s="51"/>
      <c r="H58" s="29" t="s">
        <v>91</v>
      </c>
    </row>
    <row r="59" spans="1:8" s="27" customFormat="1" ht="26.1" customHeight="1">
      <c r="A59" s="29"/>
      <c r="B59" s="8" t="s">
        <v>83</v>
      </c>
      <c r="C59" s="29" t="s">
        <v>99</v>
      </c>
      <c r="D59" s="29" t="s">
        <v>103</v>
      </c>
      <c r="E59" s="29" t="s">
        <v>108</v>
      </c>
      <c r="F59" s="29" t="s">
        <v>108</v>
      </c>
      <c r="G59" s="51"/>
      <c r="H59" s="29" t="s">
        <v>91</v>
      </c>
    </row>
    <row r="60" spans="1:8" s="27" customFormat="1" ht="26.1" customHeight="1">
      <c r="A60" s="29"/>
      <c r="B60" s="8" t="s">
        <v>83</v>
      </c>
      <c r="C60" s="29" t="s">
        <v>99</v>
      </c>
      <c r="D60" s="29" t="s">
        <v>104</v>
      </c>
      <c r="E60" s="29" t="s">
        <v>108</v>
      </c>
      <c r="F60" s="29" t="s">
        <v>108</v>
      </c>
      <c r="G60" s="51"/>
      <c r="H60" s="29" t="s">
        <v>91</v>
      </c>
    </row>
    <row r="61" spans="1:8" s="27" customFormat="1" ht="26.1" customHeight="1">
      <c r="A61" s="29"/>
      <c r="B61" s="8" t="s">
        <v>83</v>
      </c>
      <c r="C61" s="29" t="s">
        <v>99</v>
      </c>
      <c r="D61" s="29" t="s">
        <v>105</v>
      </c>
      <c r="E61" s="29" t="s">
        <v>108</v>
      </c>
      <c r="F61" s="29" t="s">
        <v>108</v>
      </c>
      <c r="G61" s="51"/>
      <c r="H61" s="29" t="s">
        <v>91</v>
      </c>
    </row>
    <row r="62" spans="1:8" s="27" customFormat="1" ht="26.1" customHeight="1">
      <c r="A62" s="29"/>
      <c r="B62" s="8" t="s">
        <v>83</v>
      </c>
      <c r="C62" s="29" t="s">
        <v>99</v>
      </c>
      <c r="D62" s="29" t="s">
        <v>106</v>
      </c>
      <c r="E62" s="29" t="s">
        <v>108</v>
      </c>
      <c r="F62" s="29" t="s">
        <v>108</v>
      </c>
      <c r="G62" s="51"/>
      <c r="H62" s="29" t="s">
        <v>91</v>
      </c>
    </row>
    <row r="63" spans="1:8" s="27" customFormat="1" ht="26.1" customHeight="1">
      <c r="A63" s="29"/>
      <c r="B63" s="8" t="s">
        <v>83</v>
      </c>
      <c r="C63" s="29" t="s">
        <v>99</v>
      </c>
      <c r="D63" s="29" t="s">
        <v>107</v>
      </c>
      <c r="E63" s="29" t="s">
        <v>108</v>
      </c>
      <c r="F63" s="29" t="s">
        <v>108</v>
      </c>
      <c r="G63" s="51"/>
      <c r="H63" s="29" t="s">
        <v>91</v>
      </c>
    </row>
    <row r="64" spans="1:8" s="27" customFormat="1" ht="26.1" customHeight="1">
      <c r="A64" s="29">
        <v>1</v>
      </c>
      <c r="B64" s="8" t="s">
        <v>83</v>
      </c>
      <c r="C64" s="29" t="s">
        <v>134</v>
      </c>
      <c r="D64" s="13" t="s">
        <v>109</v>
      </c>
      <c r="E64" s="14" t="s">
        <v>110</v>
      </c>
      <c r="F64" s="10">
        <v>87.333333333333329</v>
      </c>
      <c r="G64" s="11">
        <f t="shared" ref="G64:G78" si="2">E64*50%+F64*50%</f>
        <v>84.666666666666657</v>
      </c>
      <c r="H64" s="29" t="s">
        <v>136</v>
      </c>
    </row>
    <row r="65" spans="1:8" s="27" customFormat="1" ht="26.1" customHeight="1">
      <c r="A65" s="29">
        <v>2</v>
      </c>
      <c r="B65" s="8" t="s">
        <v>83</v>
      </c>
      <c r="C65" s="29" t="s">
        <v>134</v>
      </c>
      <c r="D65" s="13" t="s">
        <v>111</v>
      </c>
      <c r="E65" s="14" t="s">
        <v>61</v>
      </c>
      <c r="F65" s="10">
        <v>89.333333333333329</v>
      </c>
      <c r="G65" s="11">
        <f t="shared" si="2"/>
        <v>79.166666666666657</v>
      </c>
      <c r="H65" s="29" t="s">
        <v>136</v>
      </c>
    </row>
    <row r="66" spans="1:8" s="27" customFormat="1" ht="26.1" customHeight="1">
      <c r="A66" s="29">
        <v>3</v>
      </c>
      <c r="B66" s="8" t="s">
        <v>83</v>
      </c>
      <c r="C66" s="29" t="s">
        <v>134</v>
      </c>
      <c r="D66" s="15" t="s">
        <v>112</v>
      </c>
      <c r="E66" s="14" t="s">
        <v>113</v>
      </c>
      <c r="F66" s="10">
        <v>84</v>
      </c>
      <c r="G66" s="11">
        <f t="shared" si="2"/>
        <v>79</v>
      </c>
      <c r="H66" s="29" t="s">
        <v>136</v>
      </c>
    </row>
    <row r="67" spans="1:8" s="27" customFormat="1" ht="26.1" customHeight="1">
      <c r="A67" s="29">
        <v>4</v>
      </c>
      <c r="B67" s="8" t="s">
        <v>83</v>
      </c>
      <c r="C67" s="29" t="s">
        <v>134</v>
      </c>
      <c r="D67" s="16" t="s">
        <v>114</v>
      </c>
      <c r="E67" s="14" t="s">
        <v>115</v>
      </c>
      <c r="F67" s="10">
        <v>88.666666666666671</v>
      </c>
      <c r="G67" s="11">
        <f t="shared" si="2"/>
        <v>78.833333333333343</v>
      </c>
      <c r="H67" s="29" t="s">
        <v>136</v>
      </c>
    </row>
    <row r="68" spans="1:8" s="27" customFormat="1" ht="26.1" customHeight="1">
      <c r="A68" s="29">
        <v>5</v>
      </c>
      <c r="B68" s="8" t="s">
        <v>83</v>
      </c>
      <c r="C68" s="29" t="s">
        <v>134</v>
      </c>
      <c r="D68" s="16" t="s">
        <v>116</v>
      </c>
      <c r="E68" s="14" t="s">
        <v>117</v>
      </c>
      <c r="F68" s="10">
        <v>88</v>
      </c>
      <c r="G68" s="11">
        <f t="shared" si="2"/>
        <v>77</v>
      </c>
      <c r="H68" s="29" t="s">
        <v>136</v>
      </c>
    </row>
    <row r="69" spans="1:8" s="27" customFormat="1" ht="26.1" customHeight="1">
      <c r="A69" s="29">
        <v>6</v>
      </c>
      <c r="B69" s="8" t="s">
        <v>83</v>
      </c>
      <c r="C69" s="29" t="s">
        <v>134</v>
      </c>
      <c r="D69" s="16" t="s">
        <v>118</v>
      </c>
      <c r="E69" s="14" t="s">
        <v>119</v>
      </c>
      <c r="F69" s="10">
        <v>88.666666666666671</v>
      </c>
      <c r="G69" s="11">
        <f t="shared" si="2"/>
        <v>75.333333333333343</v>
      </c>
      <c r="H69" s="29" t="s">
        <v>136</v>
      </c>
    </row>
    <row r="70" spans="1:8" s="27" customFormat="1" ht="26.1" customHeight="1">
      <c r="A70" s="29">
        <v>7</v>
      </c>
      <c r="B70" s="8" t="s">
        <v>83</v>
      </c>
      <c r="C70" s="29" t="s">
        <v>134</v>
      </c>
      <c r="D70" s="40" t="s">
        <v>120</v>
      </c>
      <c r="E70" s="41" t="s">
        <v>117</v>
      </c>
      <c r="F70" s="10">
        <v>83.666666666666671</v>
      </c>
      <c r="G70" s="11">
        <f t="shared" si="2"/>
        <v>74.833333333333343</v>
      </c>
      <c r="H70" s="29" t="s">
        <v>136</v>
      </c>
    </row>
    <row r="71" spans="1:8" s="27" customFormat="1" ht="26.1" customHeight="1">
      <c r="A71" s="29">
        <v>8</v>
      </c>
      <c r="B71" s="8" t="s">
        <v>83</v>
      </c>
      <c r="C71" s="29" t="s">
        <v>134</v>
      </c>
      <c r="D71" s="42" t="s">
        <v>121</v>
      </c>
      <c r="E71" s="41" t="s">
        <v>122</v>
      </c>
      <c r="F71" s="10">
        <v>86</v>
      </c>
      <c r="G71" s="11">
        <f t="shared" si="2"/>
        <v>74</v>
      </c>
      <c r="H71" s="29" t="s">
        <v>136</v>
      </c>
    </row>
    <row r="72" spans="1:8" s="27" customFormat="1" ht="26.1" customHeight="1">
      <c r="A72" s="29">
        <v>8</v>
      </c>
      <c r="B72" s="8" t="s">
        <v>83</v>
      </c>
      <c r="C72" s="29" t="s">
        <v>134</v>
      </c>
      <c r="D72" s="18" t="s">
        <v>123</v>
      </c>
      <c r="E72" s="19" t="s">
        <v>124</v>
      </c>
      <c r="F72" s="43">
        <v>87</v>
      </c>
      <c r="G72" s="37">
        <f t="shared" si="2"/>
        <v>74</v>
      </c>
      <c r="H72" s="29" t="s">
        <v>136</v>
      </c>
    </row>
    <row r="73" spans="1:8" s="27" customFormat="1" ht="26.1" customHeight="1">
      <c r="A73" s="29">
        <v>10</v>
      </c>
      <c r="B73" s="8" t="s">
        <v>83</v>
      </c>
      <c r="C73" s="29" t="s">
        <v>134</v>
      </c>
      <c r="D73" s="17" t="s">
        <v>125</v>
      </c>
      <c r="E73" s="14" t="s">
        <v>119</v>
      </c>
      <c r="F73" s="10">
        <v>83.333333333333329</v>
      </c>
      <c r="G73" s="11">
        <f t="shared" si="2"/>
        <v>72.666666666666657</v>
      </c>
      <c r="H73" s="29" t="s">
        <v>91</v>
      </c>
    </row>
    <row r="74" spans="1:8" s="27" customFormat="1" ht="26.1" customHeight="1">
      <c r="A74" s="29">
        <v>11</v>
      </c>
      <c r="B74" s="8" t="s">
        <v>83</v>
      </c>
      <c r="C74" s="29" t="s">
        <v>134</v>
      </c>
      <c r="D74" s="42" t="s">
        <v>126</v>
      </c>
      <c r="E74" s="41" t="s">
        <v>127</v>
      </c>
      <c r="F74" s="10">
        <v>84.666666666666671</v>
      </c>
      <c r="G74" s="11">
        <f t="shared" si="2"/>
        <v>72.333333333333343</v>
      </c>
      <c r="H74" s="29" t="s">
        <v>91</v>
      </c>
    </row>
    <row r="75" spans="1:8" s="27" customFormat="1" ht="26.1" customHeight="1">
      <c r="A75" s="29">
        <v>12</v>
      </c>
      <c r="B75" s="8" t="s">
        <v>83</v>
      </c>
      <c r="C75" s="29" t="s">
        <v>134</v>
      </c>
      <c r="D75" s="16" t="s">
        <v>128</v>
      </c>
      <c r="E75" s="14" t="s">
        <v>124</v>
      </c>
      <c r="F75" s="10">
        <v>83</v>
      </c>
      <c r="G75" s="11">
        <f t="shared" si="2"/>
        <v>72</v>
      </c>
      <c r="H75" s="29" t="s">
        <v>91</v>
      </c>
    </row>
    <row r="76" spans="1:8" s="27" customFormat="1" ht="26.1" customHeight="1">
      <c r="A76" s="29">
        <v>13</v>
      </c>
      <c r="B76" s="8" t="s">
        <v>83</v>
      </c>
      <c r="C76" s="29" t="s">
        <v>134</v>
      </c>
      <c r="D76" s="40" t="s">
        <v>129</v>
      </c>
      <c r="E76" s="41" t="s">
        <v>124</v>
      </c>
      <c r="F76" s="10">
        <v>81.666666666666671</v>
      </c>
      <c r="G76" s="11">
        <f t="shared" si="2"/>
        <v>71.333333333333343</v>
      </c>
      <c r="H76" s="29" t="s">
        <v>91</v>
      </c>
    </row>
    <row r="77" spans="1:8" s="27" customFormat="1" ht="26.1" customHeight="1">
      <c r="A77" s="29">
        <v>14</v>
      </c>
      <c r="B77" s="8" t="s">
        <v>83</v>
      </c>
      <c r="C77" s="29" t="s">
        <v>134</v>
      </c>
      <c r="D77" s="40" t="s">
        <v>130</v>
      </c>
      <c r="E77" s="41" t="s">
        <v>131</v>
      </c>
      <c r="F77" s="10">
        <v>86</v>
      </c>
      <c r="G77" s="11">
        <f t="shared" si="2"/>
        <v>69.5</v>
      </c>
      <c r="H77" s="29" t="s">
        <v>91</v>
      </c>
    </row>
    <row r="78" spans="1:8" s="27" customFormat="1" ht="26.1" customHeight="1">
      <c r="A78" s="29">
        <v>14</v>
      </c>
      <c r="B78" s="8" t="s">
        <v>83</v>
      </c>
      <c r="C78" s="29" t="s">
        <v>134</v>
      </c>
      <c r="D78" s="40" t="s">
        <v>132</v>
      </c>
      <c r="E78" s="41" t="s">
        <v>133</v>
      </c>
      <c r="F78" s="10">
        <v>82</v>
      </c>
      <c r="G78" s="11">
        <f t="shared" si="2"/>
        <v>69.5</v>
      </c>
      <c r="H78" s="29" t="s">
        <v>91</v>
      </c>
    </row>
    <row r="79" spans="1:8" s="27" customFormat="1" ht="26.1" customHeight="1">
      <c r="A79" s="29"/>
      <c r="B79" s="8" t="s">
        <v>83</v>
      </c>
      <c r="C79" s="29" t="s">
        <v>134</v>
      </c>
      <c r="D79" s="29" t="s">
        <v>135</v>
      </c>
      <c r="E79" s="29" t="s">
        <v>90</v>
      </c>
      <c r="F79" s="29" t="s">
        <v>90</v>
      </c>
      <c r="G79" s="51"/>
      <c r="H79" s="29" t="s">
        <v>91</v>
      </c>
    </row>
    <row r="80" spans="1:8" s="27" customFormat="1" ht="26.1" customHeight="1">
      <c r="A80" s="29">
        <v>1</v>
      </c>
      <c r="B80" s="8" t="s">
        <v>83</v>
      </c>
      <c r="C80" s="29" t="s">
        <v>143</v>
      </c>
      <c r="D80" s="41" t="s">
        <v>137</v>
      </c>
      <c r="E80" s="41" t="s">
        <v>138</v>
      </c>
      <c r="F80" s="44">
        <v>86</v>
      </c>
      <c r="G80" s="45">
        <f>E80*50%+F80*50%</f>
        <v>77.5</v>
      </c>
      <c r="H80" s="29" t="s">
        <v>136</v>
      </c>
    </row>
    <row r="81" spans="1:8" s="27" customFormat="1" ht="26.1" customHeight="1">
      <c r="A81" s="29">
        <v>2</v>
      </c>
      <c r="B81" s="8" t="s">
        <v>83</v>
      </c>
      <c r="C81" s="29" t="s">
        <v>143</v>
      </c>
      <c r="D81" s="41" t="s">
        <v>139</v>
      </c>
      <c r="E81" s="46" t="s">
        <v>140</v>
      </c>
      <c r="F81" s="44">
        <v>89.5</v>
      </c>
      <c r="G81" s="45">
        <f>E81*50%+F81*50%</f>
        <v>75.75</v>
      </c>
      <c r="H81" s="29" t="s">
        <v>136</v>
      </c>
    </row>
    <row r="82" spans="1:8" s="27" customFormat="1" ht="26.1" customHeight="1">
      <c r="A82" s="29">
        <v>3</v>
      </c>
      <c r="B82" s="8" t="s">
        <v>83</v>
      </c>
      <c r="C82" s="29" t="s">
        <v>143</v>
      </c>
      <c r="D82" s="15" t="s">
        <v>141</v>
      </c>
      <c r="E82" s="14" t="s">
        <v>142</v>
      </c>
      <c r="F82" s="44">
        <v>82.666666666666671</v>
      </c>
      <c r="G82" s="45">
        <f t="shared" ref="G82" si="3">E82*50%+F82*50%</f>
        <v>73.833333333333343</v>
      </c>
      <c r="H82" s="29" t="s">
        <v>91</v>
      </c>
    </row>
    <row r="83" spans="1:8" s="27" customFormat="1" ht="26.1" customHeight="1">
      <c r="A83" s="29">
        <v>1</v>
      </c>
      <c r="B83" s="8" t="s">
        <v>83</v>
      </c>
      <c r="C83" s="29" t="s">
        <v>153</v>
      </c>
      <c r="D83" s="13" t="s">
        <v>144</v>
      </c>
      <c r="E83" s="14" t="s">
        <v>145</v>
      </c>
      <c r="F83" s="10">
        <v>86</v>
      </c>
      <c r="G83" s="11">
        <f>E83*50%+F83*50%</f>
        <v>82.5</v>
      </c>
      <c r="H83" s="29" t="s">
        <v>136</v>
      </c>
    </row>
    <row r="84" spans="1:8" s="27" customFormat="1" ht="26.1" customHeight="1">
      <c r="A84" s="29">
        <v>2</v>
      </c>
      <c r="B84" s="8" t="s">
        <v>83</v>
      </c>
      <c r="C84" s="29" t="s">
        <v>153</v>
      </c>
      <c r="D84" s="13" t="s">
        <v>146</v>
      </c>
      <c r="E84" s="14" t="s">
        <v>147</v>
      </c>
      <c r="F84" s="10">
        <v>80.666666666666671</v>
      </c>
      <c r="G84" s="11">
        <f>E84*50%+F84*50%</f>
        <v>77.333333333333343</v>
      </c>
      <c r="H84" s="29" t="s">
        <v>136</v>
      </c>
    </row>
    <row r="85" spans="1:8" s="27" customFormat="1" ht="26.1" customHeight="1">
      <c r="A85" s="29">
        <v>3</v>
      </c>
      <c r="B85" s="8" t="s">
        <v>83</v>
      </c>
      <c r="C85" s="29" t="s">
        <v>153</v>
      </c>
      <c r="D85" s="47" t="s">
        <v>148</v>
      </c>
      <c r="E85" s="41" t="s">
        <v>149</v>
      </c>
      <c r="F85" s="10">
        <v>81</v>
      </c>
      <c r="G85" s="11">
        <f>E85*50%+F85*50%</f>
        <v>76</v>
      </c>
      <c r="H85" s="29" t="s">
        <v>136</v>
      </c>
    </row>
    <row r="86" spans="1:8" s="27" customFormat="1" ht="26.1" customHeight="1">
      <c r="A86" s="29">
        <v>4</v>
      </c>
      <c r="B86" s="8" t="s">
        <v>83</v>
      </c>
      <c r="C86" s="29" t="s">
        <v>153</v>
      </c>
      <c r="D86" s="16" t="s">
        <v>150</v>
      </c>
      <c r="E86" s="14" t="s">
        <v>115</v>
      </c>
      <c r="F86" s="10">
        <v>82.333333333333329</v>
      </c>
      <c r="G86" s="11">
        <f>E86*50%+F86*50%</f>
        <v>75.666666666666657</v>
      </c>
      <c r="H86" s="29" t="s">
        <v>136</v>
      </c>
    </row>
    <row r="87" spans="1:8" s="27" customFormat="1" ht="26.1" customHeight="1">
      <c r="A87" s="29">
        <v>5</v>
      </c>
      <c r="B87" s="8" t="s">
        <v>83</v>
      </c>
      <c r="C87" s="29" t="s">
        <v>153</v>
      </c>
      <c r="D87" s="40" t="s">
        <v>151</v>
      </c>
      <c r="E87" s="41" t="s">
        <v>152</v>
      </c>
      <c r="F87" s="10">
        <v>82.666666666666671</v>
      </c>
      <c r="G87" s="11">
        <f>E87*50%+F87*50%</f>
        <v>73.333333333333343</v>
      </c>
      <c r="H87" s="29" t="s">
        <v>136</v>
      </c>
    </row>
    <row r="88" spans="1:8" s="27" customFormat="1" ht="26.1" customHeight="1">
      <c r="A88" s="29"/>
      <c r="B88" s="8" t="s">
        <v>83</v>
      </c>
      <c r="C88" s="29" t="s">
        <v>153</v>
      </c>
      <c r="D88" s="29" t="s">
        <v>154</v>
      </c>
      <c r="E88" s="29" t="s">
        <v>90</v>
      </c>
      <c r="F88" s="29" t="s">
        <v>90</v>
      </c>
      <c r="G88" s="51"/>
      <c r="H88" s="29" t="s">
        <v>91</v>
      </c>
    </row>
    <row r="89" spans="1:8" s="27" customFormat="1" ht="26.1" customHeight="1">
      <c r="A89" s="29">
        <v>1</v>
      </c>
      <c r="B89" s="8" t="s">
        <v>83</v>
      </c>
      <c r="C89" s="52" t="s">
        <v>165</v>
      </c>
      <c r="D89" s="48" t="s">
        <v>155</v>
      </c>
      <c r="E89" s="41" t="s">
        <v>156</v>
      </c>
      <c r="F89" s="10">
        <v>80.333333333333329</v>
      </c>
      <c r="G89" s="45">
        <f>E89*50%+F89*50%</f>
        <v>74.666666666666657</v>
      </c>
      <c r="H89" s="29" t="s">
        <v>136</v>
      </c>
    </row>
    <row r="90" spans="1:8" s="27" customFormat="1" ht="26.1" customHeight="1">
      <c r="A90" s="29">
        <v>1</v>
      </c>
      <c r="B90" s="8" t="s">
        <v>83</v>
      </c>
      <c r="C90" s="29" t="s">
        <v>165</v>
      </c>
      <c r="D90" s="21" t="s">
        <v>157</v>
      </c>
      <c r="E90" s="14" t="s">
        <v>158</v>
      </c>
      <c r="F90" s="10">
        <v>84.333333333333329</v>
      </c>
      <c r="G90" s="45">
        <f>E90*50%+F90*50%</f>
        <v>74.666666666666657</v>
      </c>
      <c r="H90" s="29" t="s">
        <v>136</v>
      </c>
    </row>
    <row r="91" spans="1:8" s="27" customFormat="1" ht="26.1" customHeight="1">
      <c r="A91" s="29">
        <v>3</v>
      </c>
      <c r="B91" s="8" t="s">
        <v>83</v>
      </c>
      <c r="C91" s="29" t="s">
        <v>165</v>
      </c>
      <c r="D91" s="49" t="s">
        <v>159</v>
      </c>
      <c r="E91" s="41" t="s">
        <v>160</v>
      </c>
      <c r="F91" s="10">
        <v>84.333333333333329</v>
      </c>
      <c r="G91" s="45">
        <f>E91*50%+F91*50%</f>
        <v>72.166666666666657</v>
      </c>
      <c r="H91" s="29" t="s">
        <v>136</v>
      </c>
    </row>
    <row r="92" spans="1:8" s="27" customFormat="1" ht="26.1" customHeight="1">
      <c r="A92" s="29">
        <v>4</v>
      </c>
      <c r="B92" s="8" t="s">
        <v>83</v>
      </c>
      <c r="C92" s="29" t="s">
        <v>165</v>
      </c>
      <c r="D92" s="22" t="s">
        <v>161</v>
      </c>
      <c r="E92" s="19" t="s">
        <v>162</v>
      </c>
      <c r="F92" s="36">
        <v>83.666666666666671</v>
      </c>
      <c r="G92" s="53">
        <f>E92*50%+F92*50%</f>
        <v>70.333333333333343</v>
      </c>
      <c r="H92" s="29" t="s">
        <v>136</v>
      </c>
    </row>
    <row r="93" spans="1:8" s="27" customFormat="1" ht="26.1" customHeight="1">
      <c r="A93" s="29">
        <v>5</v>
      </c>
      <c r="B93" s="8" t="s">
        <v>83</v>
      </c>
      <c r="C93" s="29" t="s">
        <v>165</v>
      </c>
      <c r="D93" s="23" t="s">
        <v>163</v>
      </c>
      <c r="E93" s="14" t="s">
        <v>164</v>
      </c>
      <c r="F93" s="10">
        <v>85</v>
      </c>
      <c r="G93" s="45">
        <f>E93*50%+F93*50%</f>
        <v>69</v>
      </c>
      <c r="H93" s="29" t="s">
        <v>91</v>
      </c>
    </row>
    <row r="94" spans="1:8" s="27" customFormat="1" ht="26.1" customHeight="1">
      <c r="A94" s="29">
        <v>1</v>
      </c>
      <c r="B94" s="8" t="s">
        <v>83</v>
      </c>
      <c r="C94" s="29" t="s">
        <v>179</v>
      </c>
      <c r="D94" s="48" t="s">
        <v>166</v>
      </c>
      <c r="E94" s="41" t="s">
        <v>145</v>
      </c>
      <c r="F94" s="10">
        <v>88</v>
      </c>
      <c r="G94" s="10">
        <f t="shared" ref="G94:G100" si="4">E94*50%+F94*50%</f>
        <v>83.5</v>
      </c>
      <c r="H94" s="29" t="s">
        <v>136</v>
      </c>
    </row>
    <row r="95" spans="1:8" s="27" customFormat="1" ht="26.1" customHeight="1">
      <c r="A95" s="29">
        <v>2</v>
      </c>
      <c r="B95" s="8" t="s">
        <v>83</v>
      </c>
      <c r="C95" s="29" t="s">
        <v>179</v>
      </c>
      <c r="D95" s="13" t="s">
        <v>167</v>
      </c>
      <c r="E95" s="14" t="s">
        <v>168</v>
      </c>
      <c r="F95" s="10">
        <v>87.666666666666671</v>
      </c>
      <c r="G95" s="10">
        <f t="shared" si="4"/>
        <v>82.833333333333343</v>
      </c>
      <c r="H95" s="29" t="s">
        <v>136</v>
      </c>
    </row>
    <row r="96" spans="1:8" s="27" customFormat="1" ht="26.1" customHeight="1">
      <c r="A96" s="29">
        <v>3</v>
      </c>
      <c r="B96" s="8" t="s">
        <v>83</v>
      </c>
      <c r="C96" s="29" t="s">
        <v>179</v>
      </c>
      <c r="D96" s="47" t="s">
        <v>169</v>
      </c>
      <c r="E96" s="41" t="s">
        <v>170</v>
      </c>
      <c r="F96" s="10">
        <v>86.666666666666671</v>
      </c>
      <c r="G96" s="10">
        <f t="shared" si="4"/>
        <v>81.833333333333343</v>
      </c>
      <c r="H96" s="29" t="s">
        <v>136</v>
      </c>
    </row>
    <row r="97" spans="1:8" s="27" customFormat="1" ht="26.1" customHeight="1">
      <c r="A97" s="29">
        <v>4</v>
      </c>
      <c r="B97" s="8" t="s">
        <v>83</v>
      </c>
      <c r="C97" s="29" t="s">
        <v>179</v>
      </c>
      <c r="D97" s="20" t="s">
        <v>171</v>
      </c>
      <c r="E97" s="19" t="s">
        <v>172</v>
      </c>
      <c r="F97" s="36">
        <v>84.666666666666671</v>
      </c>
      <c r="G97" s="36">
        <f t="shared" si="4"/>
        <v>72.333333333333343</v>
      </c>
      <c r="H97" s="29" t="s">
        <v>136</v>
      </c>
    </row>
    <row r="98" spans="1:8" s="27" customFormat="1" ht="26.1" customHeight="1">
      <c r="A98" s="29">
        <v>5</v>
      </c>
      <c r="B98" s="8" t="s">
        <v>83</v>
      </c>
      <c r="C98" s="29" t="s">
        <v>179</v>
      </c>
      <c r="D98" s="16" t="s">
        <v>173</v>
      </c>
      <c r="E98" s="14" t="s">
        <v>174</v>
      </c>
      <c r="F98" s="10">
        <v>83.666666666666671</v>
      </c>
      <c r="G98" s="10">
        <f t="shared" si="4"/>
        <v>69.833333333333343</v>
      </c>
      <c r="H98" s="29" t="s">
        <v>91</v>
      </c>
    </row>
    <row r="99" spans="1:8" s="27" customFormat="1" ht="26.1" customHeight="1">
      <c r="A99" s="29">
        <v>6</v>
      </c>
      <c r="B99" s="8" t="s">
        <v>83</v>
      </c>
      <c r="C99" s="29" t="s">
        <v>179</v>
      </c>
      <c r="D99" s="16" t="s">
        <v>175</v>
      </c>
      <c r="E99" s="14" t="s">
        <v>176</v>
      </c>
      <c r="F99" s="10">
        <v>82</v>
      </c>
      <c r="G99" s="10">
        <f t="shared" si="4"/>
        <v>69.5</v>
      </c>
      <c r="H99" s="29" t="s">
        <v>91</v>
      </c>
    </row>
    <row r="100" spans="1:8" s="27" customFormat="1" ht="26.1" customHeight="1">
      <c r="A100" s="29">
        <v>7</v>
      </c>
      <c r="B100" s="8" t="s">
        <v>83</v>
      </c>
      <c r="C100" s="54" t="s">
        <v>179</v>
      </c>
      <c r="D100" s="24" t="s">
        <v>177</v>
      </c>
      <c r="E100" s="25" t="s">
        <v>178</v>
      </c>
      <c r="F100" s="31">
        <v>82.333333333333329</v>
      </c>
      <c r="G100" s="31">
        <f t="shared" si="4"/>
        <v>67.166666666666657</v>
      </c>
      <c r="H100" s="54" t="s">
        <v>91</v>
      </c>
    </row>
    <row r="101" spans="1:8" s="27" customFormat="1" ht="26.1" customHeight="1">
      <c r="A101" s="29"/>
      <c r="B101" s="8" t="s">
        <v>83</v>
      </c>
      <c r="C101" s="54" t="s">
        <v>179</v>
      </c>
      <c r="D101" s="50" t="s">
        <v>180</v>
      </c>
      <c r="E101" s="29" t="s">
        <v>90</v>
      </c>
      <c r="F101" s="29" t="s">
        <v>90</v>
      </c>
      <c r="G101" s="51"/>
      <c r="H101" s="54" t="s">
        <v>91</v>
      </c>
    </row>
    <row r="102" spans="1:8" s="27" customFormat="1" ht="26.1" customHeight="1">
      <c r="A102" s="29"/>
      <c r="B102" s="8" t="s">
        <v>83</v>
      </c>
      <c r="C102" s="54" t="s">
        <v>179</v>
      </c>
      <c r="D102" s="50" t="s">
        <v>181</v>
      </c>
      <c r="E102" s="29" t="s">
        <v>90</v>
      </c>
      <c r="F102" s="29" t="s">
        <v>90</v>
      </c>
      <c r="G102" s="51"/>
      <c r="H102" s="54" t="s">
        <v>91</v>
      </c>
    </row>
    <row r="103" spans="1:8" s="27" customFormat="1" ht="26.1" customHeight="1">
      <c r="A103" s="29">
        <v>1</v>
      </c>
      <c r="B103" s="8" t="s">
        <v>83</v>
      </c>
      <c r="C103" s="29" t="s">
        <v>192</v>
      </c>
      <c r="D103" s="48" t="s">
        <v>182</v>
      </c>
      <c r="E103" s="41" t="s">
        <v>115</v>
      </c>
      <c r="F103" s="10">
        <v>87.666666666666671</v>
      </c>
      <c r="G103" s="10">
        <f>E103*50%+F103*50%</f>
        <v>78.333333333333343</v>
      </c>
      <c r="H103" s="29" t="s">
        <v>136</v>
      </c>
    </row>
    <row r="104" spans="1:8" s="27" customFormat="1" ht="26.1" customHeight="1">
      <c r="A104" s="29">
        <v>2</v>
      </c>
      <c r="B104" s="8" t="s">
        <v>83</v>
      </c>
      <c r="C104" s="29" t="s">
        <v>192</v>
      </c>
      <c r="D104" s="13" t="s">
        <v>183</v>
      </c>
      <c r="E104" s="14" t="s">
        <v>149</v>
      </c>
      <c r="F104" s="10">
        <v>84</v>
      </c>
      <c r="G104" s="10">
        <f>E104*50%+F104*50%</f>
        <v>77.5</v>
      </c>
      <c r="H104" s="29" t="s">
        <v>136</v>
      </c>
    </row>
    <row r="105" spans="1:8" s="27" customFormat="1" ht="26.1" customHeight="1">
      <c r="A105" s="29">
        <v>3</v>
      </c>
      <c r="B105" s="8" t="s">
        <v>83</v>
      </c>
      <c r="C105" s="29" t="s">
        <v>192</v>
      </c>
      <c r="D105" s="47" t="s">
        <v>184</v>
      </c>
      <c r="E105" s="41" t="s">
        <v>185</v>
      </c>
      <c r="F105" s="10">
        <v>83.333333333333329</v>
      </c>
      <c r="G105" s="10">
        <f>E105*50%+F105*50%</f>
        <v>74.666666666666657</v>
      </c>
      <c r="H105" s="29" t="s">
        <v>136</v>
      </c>
    </row>
    <row r="106" spans="1:8" s="27" customFormat="1" ht="26.1" customHeight="1">
      <c r="A106" s="29">
        <v>4</v>
      </c>
      <c r="B106" s="8" t="s">
        <v>83</v>
      </c>
      <c r="C106" s="29" t="s">
        <v>192</v>
      </c>
      <c r="D106" s="16" t="s">
        <v>186</v>
      </c>
      <c r="E106" s="14" t="s">
        <v>174</v>
      </c>
      <c r="F106" s="10">
        <v>83</v>
      </c>
      <c r="G106" s="10">
        <f>E106*50%+F106*50%</f>
        <v>69.5</v>
      </c>
      <c r="H106" s="29" t="s">
        <v>136</v>
      </c>
    </row>
    <row r="107" spans="1:8" s="27" customFormat="1" ht="26.1" customHeight="1">
      <c r="A107" s="29">
        <v>5</v>
      </c>
      <c r="B107" s="8" t="s">
        <v>83</v>
      </c>
      <c r="C107" s="29" t="s">
        <v>192</v>
      </c>
      <c r="D107" s="24" t="s">
        <v>187</v>
      </c>
      <c r="E107" s="25" t="s">
        <v>188</v>
      </c>
      <c r="F107" s="31">
        <v>82.833333333333329</v>
      </c>
      <c r="G107" s="31">
        <f>E107*50%+F107*50%</f>
        <v>66.416666666666657</v>
      </c>
      <c r="H107" s="54" t="s">
        <v>136</v>
      </c>
    </row>
    <row r="108" spans="1:8" s="27" customFormat="1" ht="26.1" customHeight="1">
      <c r="A108" s="29"/>
      <c r="B108" s="8" t="s">
        <v>83</v>
      </c>
      <c r="C108" s="29" t="s">
        <v>192</v>
      </c>
      <c r="D108" s="29" t="s">
        <v>189</v>
      </c>
      <c r="E108" s="29" t="s">
        <v>90</v>
      </c>
      <c r="F108" s="29" t="s">
        <v>90</v>
      </c>
      <c r="G108" s="51"/>
      <c r="H108" s="54" t="s">
        <v>91</v>
      </c>
    </row>
    <row r="109" spans="1:8" s="27" customFormat="1" ht="26.1" customHeight="1">
      <c r="A109" s="29"/>
      <c r="B109" s="8" t="s">
        <v>83</v>
      </c>
      <c r="C109" s="29" t="s">
        <v>192</v>
      </c>
      <c r="D109" s="29" t="s">
        <v>190</v>
      </c>
      <c r="E109" s="29" t="s">
        <v>90</v>
      </c>
      <c r="F109" s="29" t="s">
        <v>90</v>
      </c>
      <c r="G109" s="51"/>
      <c r="H109" s="54" t="s">
        <v>91</v>
      </c>
    </row>
    <row r="110" spans="1:8" s="27" customFormat="1" ht="26.1" customHeight="1">
      <c r="A110" s="54"/>
      <c r="B110" s="8" t="s">
        <v>83</v>
      </c>
      <c r="C110" s="54" t="s">
        <v>192</v>
      </c>
      <c r="D110" s="54" t="s">
        <v>191</v>
      </c>
      <c r="E110" s="54" t="s">
        <v>90</v>
      </c>
      <c r="F110" s="54" t="s">
        <v>90</v>
      </c>
      <c r="G110" s="55"/>
      <c r="H110" s="54" t="s">
        <v>91</v>
      </c>
    </row>
    <row r="111" spans="1:8" s="27" customFormat="1" ht="26.1" customHeight="1">
      <c r="A111" s="29"/>
      <c r="B111" s="8" t="s">
        <v>83</v>
      </c>
      <c r="C111" s="29" t="s">
        <v>193</v>
      </c>
      <c r="D111" s="29" t="s">
        <v>194</v>
      </c>
      <c r="E111" s="29" t="s">
        <v>90</v>
      </c>
      <c r="F111" s="29" t="s">
        <v>90</v>
      </c>
      <c r="G111" s="51"/>
      <c r="H111" s="54" t="s">
        <v>91</v>
      </c>
    </row>
    <row r="112" spans="1:8" ht="26.1" customHeight="1"/>
    <row r="113" ht="26.1" customHeight="1"/>
  </sheetData>
  <sortState ref="A3:H25">
    <sortCondition descending="1" ref="G2"/>
  </sortState>
  <mergeCells count="2">
    <mergeCell ref="A2:H2"/>
    <mergeCell ref="A1:H1"/>
  </mergeCells>
  <phoneticPr fontId="3" type="noConversion"/>
  <printOptions horizontalCentered="1"/>
  <pageMargins left="0.35433070866141703" right="0.35433070866141703" top="0.98425196850393704" bottom="0.98425196850393704" header="0.511811023622047" footer="0.511811023622047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YNOVKYW</vt:lpstr>
      <vt:lpstr>全科</vt:lpstr>
    </vt:vector>
  </TitlesOfParts>
  <Company>CQBOH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Default</dc:creator>
  <cp:lastModifiedBy>马良慧</cp:lastModifiedBy>
  <cp:lastPrinted>2019-07-23T08:44:47Z</cp:lastPrinted>
  <dcterms:created xsi:type="dcterms:W3CDTF">2007-03-29T07:22:00Z</dcterms:created>
  <dcterms:modified xsi:type="dcterms:W3CDTF">2019-07-24T09:16:22Z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2052-11.1.0.8808</vt:lpwstr>
  </property>
</Properties>
</file>